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0" yWindow="555" windowWidth="15450" windowHeight="7695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дневное!$A$1:$X$8</definedName>
    <definedName name="_xlnm.Print_Area" localSheetId="6">компл.центры!$A$1:$Y$20</definedName>
    <definedName name="_xlnm.Print_Area" localSheetId="1">'на дому'!$A$3:$Z$9</definedName>
    <definedName name="_xlnm.Print_Area" localSheetId="0">Свод!$A$1:$BB$13</definedName>
    <definedName name="_xlnm.Print_Area" localSheetId="2">соц.реаб.!$A$2:$X$22</definedName>
    <definedName name="_xlnm.Print_Area" localSheetId="7">'соц.реаб. детей'!$A$1:$V$32</definedName>
    <definedName name="_xlnm.Print_Area" localSheetId="4">соц.такси!$A$1:$V$9</definedName>
    <definedName name="_xlnm.Print_Area" localSheetId="3">срочное!$A$1:$Z$10</definedName>
  </definedNames>
  <calcPr calcId="114210" fullCalcOnLoad="1" iterateDelta="1E-4"/>
</workbook>
</file>

<file path=xl/calcChain.xml><?xml version="1.0" encoding="utf-8"?>
<calcChain xmlns="http://schemas.openxmlformats.org/spreadsheetml/2006/main">
  <c r="Q7" i="13"/>
  <c r="R7"/>
  <c r="S7"/>
  <c r="T7"/>
  <c r="U7"/>
  <c r="V7"/>
  <c r="W7"/>
  <c r="X7"/>
  <c r="Y7"/>
  <c r="Z7"/>
  <c r="AA7"/>
  <c r="AB7"/>
  <c r="AC7"/>
  <c r="AD7"/>
  <c r="AE7"/>
  <c r="AF7"/>
  <c r="AG7"/>
  <c r="AH7"/>
  <c r="AI7"/>
  <c r="S10" i="8"/>
  <c r="R10"/>
  <c r="AA8" i="10"/>
  <c r="Z20" i="5"/>
  <c r="AA20"/>
  <c r="AB20"/>
  <c r="AC20"/>
  <c r="AD20"/>
  <c r="AE20"/>
  <c r="AF20"/>
  <c r="AG20"/>
  <c r="AH20"/>
  <c r="AI20"/>
  <c r="Y8" i="6"/>
</calcChain>
</file>

<file path=xl/sharedStrings.xml><?xml version="1.0" encoding="utf-8"?>
<sst xmlns="http://schemas.openxmlformats.org/spreadsheetml/2006/main" count="393" uniqueCount="126">
  <si>
    <t>№ п/п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</si>
  <si>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</si>
  <si>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</si>
  <si>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</si>
  <si>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</si>
  <si>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</si>
  <si>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</si>
  <si>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</si>
  <si>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</si>
  <si>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</si>
  <si>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</si>
  <si>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</si>
  <si>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</si>
  <si>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</si>
  <si>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</si>
  <si>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</si>
  <si>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</si>
  <si>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</si>
  <si>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</si>
  <si>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</si>
  <si>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</si>
  <si>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</si>
  <si>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</si>
  <si>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</si>
  <si>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</si>
  <si>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</si>
  <si>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</si>
  <si>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</si>
  <si>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</si>
  <si>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</si>
  <si>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</si>
  <si>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</si>
  <si>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</si>
  <si>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</si>
  <si>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</si>
  <si>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</si>
  <si>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</si>
  <si>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</si>
  <si>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</si>
  <si>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</si>
  <si>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</si>
  <si>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</si>
  <si>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</si>
  <si>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</si>
  <si>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</si>
  <si>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</si>
  <si>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</si>
  <si>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</si>
  <si>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</si>
  <si>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</si>
  <si>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</si>
  <si>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</si>
  <si>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</si>
  <si>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</si>
  <si>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</si>
  <si>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</si>
  <si>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</si>
  <si>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</si>
  <si>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</si>
  <si>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</si>
  <si>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</si>
  <si>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</si>
  <si>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</si>
  <si>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</si>
  <si>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</si>
  <si>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</si>
  <si>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</si>
  <si>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</si>
  <si>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</si>
  <si>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</si>
  <si>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</si>
  <si>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</si>
  <si>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</si>
  <si>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</si>
  <si>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</si>
  <si>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</si>
  <si>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</si>
  <si>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</si>
  <si>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</si>
  <si>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</si>
  <si>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</si>
  <si>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</si>
  <si>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</si>
  <si>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</si>
  <si>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</si>
  <si>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</si>
  <si>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</si>
  <si>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</si>
  <si>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</si>
  <si>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</si>
  <si>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</si>
  <si>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</si>
  <si>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</si>
  <si>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</si>
  <si>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</si>
  <si>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</si>
  <si>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</si>
  <si>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</si>
  <si>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</si>
  <si>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</si>
  <si>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</si>
  <si>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</si>
  <si>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</si>
  <si>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</si>
  <si>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12=(16+17…23)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</si>
  <si>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</si>
  <si>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</si>
  <si>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</si>
  <si>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</si>
  <si>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</si>
  <si>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</si>
  <si>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</si>
  <si>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</si>
  <si>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РАЗДЕЛ I. Отчет  о работе ГБУ РК центров социального обслуживания граждан пожилого возраста и инвалидов 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</si>
  <si>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</si>
  <si>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</si>
  <si>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</si>
  <si>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</si>
  <si>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</si>
  <si>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</si>
  <si>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</si>
  <si>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</si>
  <si>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</si>
  <si>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47=(48+49+50)</t>
  </si>
  <si>
    <t>ГБУ РК "ЦСО Первомайского района"</t>
  </si>
  <si>
    <t>Исп.Березина, +79787332275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</si>
</sst>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9" fontId="19" fillId="0" borderId="0" applyFont="0" applyFill="0" applyBorder="0" applyAlignment="0" applyProtection="0"/>
  </cellStyleXfs>
  <cellXfs count="322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2" fontId="8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/>
    <xf numFmtId="0" fontId="13" fillId="2" borderId="0" xfId="0" applyFont="1" applyFill="1"/>
    <xf numFmtId="2" fontId="14" fillId="0" borderId="0" xfId="0" applyNumberFormat="1" applyFont="1"/>
    <xf numFmtId="0" fontId="13" fillId="0" borderId="1" xfId="0" applyFont="1" applyFill="1" applyBorder="1" applyAlignment="1">
      <alignment vertical="top" wrapText="1"/>
    </xf>
    <xf numFmtId="1" fontId="0" fillId="0" borderId="0" xfId="0" applyNumberFormat="1"/>
    <xf numFmtId="0" fontId="13" fillId="2" borderId="0" xfId="0" applyFont="1" applyFill="1" applyBorder="1" applyAlignment="1">
      <alignment vertical="top" wrapText="1"/>
    </xf>
    <xf numFmtId="0" fontId="0" fillId="3" borderId="0" xfId="0" applyFill="1"/>
    <xf numFmtId="0" fontId="13" fillId="0" borderId="4" xfId="0" applyFont="1" applyFill="1" applyBorder="1" applyAlignment="1" applyProtection="1">
      <alignment vertical="top" wrapText="1"/>
    </xf>
    <xf numFmtId="0" fontId="0" fillId="0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 applyProtection="1">
      <alignment horizontal="left" vertical="top"/>
    </xf>
    <xf numFmtId="0" fontId="12" fillId="2" borderId="0" xfId="0" applyFont="1" applyFill="1" applyAlignment="1"/>
    <xf numFmtId="1" fontId="13" fillId="0" borderId="1" xfId="0" applyNumberFormat="1" applyFont="1" applyFill="1" applyBorder="1" applyAlignment="1" applyProtection="1">
      <alignment horizontal="left" vertical="top"/>
    </xf>
    <xf numFmtId="1" fontId="13" fillId="2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left" vertical="top"/>
    </xf>
    <xf numFmtId="1" fontId="13" fillId="0" borderId="0" xfId="0" applyNumberFormat="1" applyFont="1" applyFill="1" applyBorder="1" applyAlignment="1" applyProtection="1">
      <alignment horizontal="left" vertical="top"/>
    </xf>
    <xf numFmtId="2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Border="1"/>
    <xf numFmtId="0" fontId="0" fillId="0" borderId="0" xfId="0" applyBorder="1"/>
    <xf numFmtId="1" fontId="17" fillId="0" borderId="0" xfId="0" applyNumberFormat="1" applyFont="1" applyFill="1" applyBorder="1" applyAlignment="1" applyProtection="1">
      <alignment horizontal="center" vertical="top"/>
    </xf>
    <xf numFmtId="2" fontId="17" fillId="0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165" fontId="0" fillId="0" borderId="0" xfId="0" applyNumberForma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2" fontId="18" fillId="2" borderId="1" xfId="0" applyNumberFormat="1" applyFont="1" applyFill="1" applyBorder="1" applyAlignment="1" applyProtection="1">
      <alignment horizontal="center" vertical="center"/>
    </xf>
    <xf numFmtId="165" fontId="18" fillId="2" borderId="1" xfId="0" applyNumberFormat="1" applyFont="1" applyFill="1" applyBorder="1" applyAlignment="1" applyProtection="1">
      <alignment horizontal="center" vertical="center" wrapText="1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5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top"/>
    </xf>
    <xf numFmtId="4" fontId="16" fillId="4" borderId="1" xfId="0" applyNumberFormat="1" applyFont="1" applyFill="1" applyBorder="1" applyAlignment="1" applyProtection="1">
      <alignment horizontal="center" vertical="top"/>
    </xf>
    <xf numFmtId="2" fontId="16" fillId="4" borderId="1" xfId="0" applyNumberFormat="1" applyFont="1" applyFill="1" applyBorder="1" applyAlignment="1" applyProtection="1">
      <alignment vertical="top"/>
    </xf>
    <xf numFmtId="165" fontId="16" fillId="4" borderId="1" xfId="0" applyNumberFormat="1" applyFont="1" applyFill="1" applyBorder="1" applyAlignment="1" applyProtection="1">
      <alignment vertical="top" wrapText="1"/>
    </xf>
    <xf numFmtId="0" fontId="16" fillId="4" borderId="1" xfId="0" applyFont="1" applyFill="1" applyBorder="1" applyAlignment="1" applyProtection="1">
      <alignment horizontal="center" vertical="top"/>
    </xf>
    <xf numFmtId="2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2" applyNumberFormat="1" applyFont="1" applyFill="1" applyBorder="1" applyAlignment="1" applyProtection="1">
      <alignment horizontal="left" vertical="top"/>
    </xf>
    <xf numFmtId="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2" fontId="1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>
      <alignment horizontal="left" vertical="top"/>
    </xf>
    <xf numFmtId="1" fontId="13" fillId="0" borderId="0" xfId="0" applyNumberFormat="1" applyFont="1" applyBorder="1" applyAlignment="1">
      <alignment horizontal="left" vertical="top"/>
    </xf>
    <xf numFmtId="2" fontId="0" fillId="0" borderId="0" xfId="0" applyNumberFormat="1" applyBorder="1"/>
    <xf numFmtId="0" fontId="0" fillId="0" borderId="0" xfId="0" applyFill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13" fillId="2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>
      <alignment vertical="top" wrapText="1"/>
    </xf>
    <xf numFmtId="2" fontId="13" fillId="2" borderId="0" xfId="0" applyNumberFormat="1" applyFont="1" applyFill="1" applyBorder="1" applyAlignment="1">
      <alignment vertical="top" wrapText="1"/>
    </xf>
    <xf numFmtId="1" fontId="13" fillId="0" borderId="0" xfId="0" applyNumberFormat="1" applyFont="1" applyFill="1" applyBorder="1" applyAlignment="1" applyProtection="1">
      <alignment horizontal="center" vertical="top"/>
    </xf>
    <xf numFmtId="0" fontId="13" fillId="2" borderId="1" xfId="0" applyFont="1" applyFill="1" applyBorder="1" applyAlignment="1" applyProtection="1">
      <alignment vertical="top" wrapText="1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/>
    <xf numFmtId="0" fontId="13" fillId="0" borderId="0" xfId="0" applyFont="1" applyFill="1"/>
    <xf numFmtId="0" fontId="13" fillId="0" borderId="0" xfId="0" applyFont="1" applyAlignment="1">
      <alignment horizontal="left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center" vertical="top"/>
    </xf>
    <xf numFmtId="2" fontId="13" fillId="2" borderId="0" xfId="0" applyNumberFormat="1" applyFont="1" applyFill="1" applyBorder="1" applyAlignment="1" applyProtection="1">
      <alignment horizontal="center" vertical="top"/>
    </xf>
    <xf numFmtId="1" fontId="13" fillId="2" borderId="0" xfId="0" applyNumberFormat="1" applyFont="1" applyFill="1" applyBorder="1" applyAlignment="1">
      <alignment horizontal="left" vertical="top"/>
    </xf>
    <xf numFmtId="2" fontId="13" fillId="0" borderId="0" xfId="0" applyNumberFormat="1" applyFont="1" applyBorder="1" applyAlignment="1">
      <alignment horizontal="left" vertical="top"/>
    </xf>
    <xf numFmtId="2" fontId="17" fillId="0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Border="1" applyAlignment="1">
      <alignment horizontal="left" vertical="top"/>
    </xf>
    <xf numFmtId="1" fontId="23" fillId="0" borderId="0" xfId="0" applyNumberFormat="1" applyFont="1" applyFill="1" applyBorder="1" applyAlignment="1" applyProtection="1">
      <alignment horizontal="center" vertical="top"/>
    </xf>
    <xf numFmtId="1" fontId="17" fillId="2" borderId="0" xfId="0" applyNumberFormat="1" applyFont="1" applyFill="1" applyBorder="1" applyAlignment="1" applyProtection="1">
      <alignment horizontal="center" vertical="top"/>
    </xf>
    <xf numFmtId="2" fontId="13" fillId="0" borderId="0" xfId="0" applyNumberFormat="1" applyFont="1" applyFill="1" applyBorder="1" applyAlignment="1" applyProtection="1">
      <alignment horizontal="center" vertical="top"/>
    </xf>
    <xf numFmtId="49" fontId="13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Font="1" applyFill="1" applyBorder="1" applyAlignment="1">
      <alignment horizontal="center"/>
    </xf>
    <xf numFmtId="1" fontId="0" fillId="0" borderId="0" xfId="0" applyNumberFormat="1" applyBorder="1"/>
    <xf numFmtId="3" fontId="12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/>
    </xf>
    <xf numFmtId="3" fontId="0" fillId="2" borderId="0" xfId="0" applyNumberFormat="1" applyFill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/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13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 applyProtection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top"/>
    </xf>
    <xf numFmtId="165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4" fontId="13" fillId="0" borderId="1" xfId="0" applyNumberFormat="1" applyFont="1" applyFill="1" applyBorder="1" applyAlignment="1" applyProtection="1">
      <alignment horizontal="center" vertical="top"/>
    </xf>
    <xf numFmtId="164" fontId="18" fillId="0" borderId="1" xfId="0" applyNumberFormat="1" applyFont="1" applyFill="1" applyBorder="1" applyAlignment="1" applyProtection="1">
      <alignment horizontal="center" vertical="center"/>
    </xf>
    <xf numFmtId="165" fontId="18" fillId="0" borderId="1" xfId="0" applyNumberFormat="1" applyFont="1" applyFill="1" applyBorder="1" applyAlignment="1" applyProtection="1">
      <alignment horizontal="center" vertical="center"/>
    </xf>
    <xf numFmtId="4" fontId="18" fillId="0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>
      <alignment horizontal="left" vertical="top"/>
    </xf>
    <xf numFmtId="2" fontId="13" fillId="0" borderId="1" xfId="0" applyNumberFormat="1" applyFont="1" applyFill="1" applyBorder="1" applyAlignment="1">
      <alignment horizontal="left" vertical="top"/>
    </xf>
    <xf numFmtId="165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4" fontId="13" fillId="0" borderId="1" xfId="0" applyNumberFormat="1" applyFont="1" applyFill="1" applyBorder="1" applyAlignment="1">
      <alignment horizontal="left" vertical="top"/>
    </xf>
    <xf numFmtId="164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left" vertical="top"/>
    </xf>
    <xf numFmtId="2" fontId="16" fillId="0" borderId="1" xfId="0" applyNumberFormat="1" applyFont="1" applyFill="1" applyBorder="1" applyAlignment="1" applyProtection="1">
      <alignment horizontal="left" vertical="top"/>
    </xf>
    <xf numFmtId="165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Font="1" applyFill="1" applyBorder="1" applyAlignment="1" applyProtection="1">
      <alignment horizontal="left" vertical="top"/>
    </xf>
    <xf numFmtId="4" fontId="16" fillId="0" borderId="1" xfId="0" applyNumberFormat="1" applyFont="1" applyFill="1" applyBorder="1" applyAlignment="1" applyProtection="1">
      <alignment horizontal="left" vertical="top"/>
    </xf>
    <xf numFmtId="164" fontId="18" fillId="0" borderId="1" xfId="0" applyNumberFormat="1" applyFont="1" applyFill="1" applyBorder="1" applyAlignment="1">
      <alignment horizontal="center" vertical="center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 applyProtection="1">
      <alignment horizontal="left"/>
    </xf>
    <xf numFmtId="3" fontId="13" fillId="0" borderId="0" xfId="0" applyNumberFormat="1" applyFont="1" applyFill="1" applyBorder="1" applyAlignment="1" applyProtection="1">
      <alignment horizontal="center" vertical="top"/>
    </xf>
    <xf numFmtId="3" fontId="13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>
      <alignment horizontal="left"/>
    </xf>
    <xf numFmtId="3" fontId="24" fillId="0" borderId="0" xfId="0" applyNumberFormat="1" applyFont="1" applyFill="1" applyBorder="1" applyAlignment="1" applyProtection="1">
      <alignment horizontal="left"/>
    </xf>
    <xf numFmtId="2" fontId="16" fillId="0" borderId="0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 applyProtection="1">
      <alignment horizontal="center" vertical="top"/>
    </xf>
    <xf numFmtId="3" fontId="4" fillId="2" borderId="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/>
    </xf>
    <xf numFmtId="1" fontId="13" fillId="0" borderId="6" xfId="0" applyNumberFormat="1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1" fontId="18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 applyProtection="1">
      <alignment horizontal="left" vertical="top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left" vertical="top"/>
    </xf>
    <xf numFmtId="0" fontId="22" fillId="0" borderId="1" xfId="0" applyFont="1" applyFill="1" applyBorder="1" applyAlignment="1">
      <alignment horizontal="left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1" fillId="0" borderId="1" xfId="0" applyFont="1" applyFill="1" applyBorder="1" applyAlignment="1">
      <alignment horizontal="center" vertical="center" textRotation="90" wrapText="1"/>
    </xf>
    <xf numFmtId="2" fontId="17" fillId="2" borderId="1" xfId="0" applyNumberFormat="1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textRotation="90" wrapText="1"/>
      <protection hidden="1"/>
    </xf>
    <xf numFmtId="0" fontId="18" fillId="2" borderId="14" xfId="0" applyFont="1" applyFill="1" applyBorder="1" applyAlignment="1" applyProtection="1">
      <alignment horizontal="center" vertical="center" textRotation="90" wrapText="1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2" fontId="18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10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Z80"/>
  <sheetViews>
    <sheetView tabSelected="1" zoomScaleNormal="100" zoomScaleSheetLayoutView="85" workbookViewId="0">
      <pane xSplit="2" ySplit="6" topLeftCell="AL7" activePane="bottomRight" state="frozen"/>
      <selection activeCell="K26" sqref="K26"/>
      <selection pane="topRight" activeCell="K26" sqref="K26"/>
      <selection pane="bottomLeft" activeCell="K26" sqref="K26"/>
      <selection pane="bottomRight" activeCell="AU8" sqref="AU8"/>
    </sheetView>
  </sheetViews>
  <sheetFormatPr defaultRowHeight="12.75"/>
  <cols>
    <col min="1" max="1" width="3.7109375" customWidth="1"/>
    <col min="2" max="2" width="33.85546875" bestFit="1" customWidth="1"/>
    <col min="3" max="3" width="8.42578125" bestFit="1" customWidth="1"/>
    <col min="4" max="4" width="8.140625" bestFit="1" customWidth="1"/>
    <col min="5" max="5" width="15.42578125" bestFit="1" customWidth="1"/>
    <col min="6" max="6" width="8.5703125" customWidth="1"/>
    <col min="7" max="7" width="15.42578125" bestFit="1" customWidth="1"/>
    <col min="8" max="8" width="7.4257812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34" customWidth="1"/>
    <col min="14" max="14" width="11.42578125" bestFit="1" customWidth="1"/>
    <col min="15" max="15" width="8.42578125" bestFit="1" customWidth="1"/>
    <col min="16" max="16" width="12.7109375" bestFit="1" customWidth="1"/>
    <col min="17" max="17" width="15.5703125" bestFit="1" customWidth="1"/>
    <col min="18" max="18" width="15.42578125" style="36" bestFit="1" customWidth="1"/>
    <col min="19" max="19" width="11.28515625" customWidth="1"/>
    <col min="20" max="20" width="15.42578125" bestFit="1" customWidth="1"/>
    <col min="21" max="21" width="13" style="9" bestFit="1" customWidth="1"/>
    <col min="22" max="22" width="9.42578125" customWidth="1"/>
    <col min="23" max="23" width="22.7109375" bestFit="1" customWidth="1"/>
    <col min="24" max="24" width="13" customWidth="1"/>
    <col min="25" max="25" width="9.7109375" bestFit="1" customWidth="1"/>
    <col min="26" max="26" width="12.5703125" bestFit="1" customWidth="1"/>
    <col min="27" max="27" width="8.42578125" bestFit="1" customWidth="1"/>
    <col min="28" max="28" width="9.85546875" bestFit="1" customWidth="1"/>
    <col min="29" max="29" width="8.42578125" bestFit="1" customWidth="1"/>
    <col min="30" max="30" width="9.7109375" bestFit="1" customWidth="1"/>
    <col min="31" max="31" width="8.42578125" bestFit="1" customWidth="1"/>
    <col min="32" max="32" width="7.140625" bestFit="1" customWidth="1"/>
    <col min="33" max="33" width="9.7109375" bestFit="1" customWidth="1"/>
    <col min="34" max="34" width="9" customWidth="1"/>
    <col min="35" max="35" width="6.85546875" customWidth="1"/>
    <col min="36" max="36" width="8.42578125" style="9" customWidth="1"/>
    <col min="37" max="37" width="6.85546875" style="9" customWidth="1"/>
    <col min="38" max="38" width="11" style="9" bestFit="1" customWidth="1"/>
    <col min="39" max="39" width="10.85546875" style="9" customWidth="1"/>
    <col min="40" max="41" width="11" style="9" bestFit="1" customWidth="1"/>
    <col min="42" max="42" width="9.7109375" bestFit="1" customWidth="1"/>
    <col min="43" max="43" width="11" bestFit="1" customWidth="1"/>
    <col min="44" max="44" width="8.42578125" bestFit="1" customWidth="1"/>
    <col min="45" max="45" width="12.28515625" bestFit="1" customWidth="1"/>
    <col min="46" max="46" width="9.7109375" bestFit="1" customWidth="1"/>
    <col min="47" max="47" width="11" style="36" bestFit="1" customWidth="1"/>
    <col min="48" max="49" width="18.28515625" style="9" customWidth="1"/>
    <col min="50" max="50" width="15" bestFit="1" customWidth="1"/>
    <col min="51" max="51" width="16.85546875" style="9" customWidth="1"/>
    <col min="52" max="52" width="15.140625" style="9" bestFit="1" customWidth="1"/>
    <col min="53" max="53" width="13.7109375" style="9" customWidth="1"/>
    <col min="54" max="54" width="17.7109375" customWidth="1"/>
    <col min="55" max="55" width="21.7109375" customWidth="1"/>
  </cols>
  <sheetData>
    <row r="1" spans="1:78" ht="33.75" customHeight="1">
      <c r="A1" s="236" t="s">
        <v>113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</row>
    <row r="2" spans="1:78" ht="9.6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37"/>
      <c r="N2" s="7"/>
      <c r="O2" s="7"/>
      <c r="P2" s="7"/>
      <c r="Q2" s="7"/>
      <c r="R2" s="97"/>
      <c r="S2" s="7"/>
      <c r="T2" s="7"/>
      <c r="U2" s="37"/>
      <c r="V2" s="7"/>
      <c r="W2" s="7"/>
      <c r="X2" s="7"/>
      <c r="Y2" s="7"/>
      <c r="Z2" s="7"/>
      <c r="AA2" s="4"/>
      <c r="AB2" s="4"/>
      <c r="AC2" s="4"/>
      <c r="AD2" s="4"/>
    </row>
    <row r="3" spans="1:78" s="23" customFormat="1" ht="69.75" customHeight="1">
      <c r="A3" s="230" t="s">
        <v>0</v>
      </c>
      <c r="B3" s="230" t="s">
        <v>52</v>
      </c>
      <c r="C3" s="231" t="s">
        <v>73</v>
      </c>
      <c r="D3" s="227" t="s">
        <v>122</v>
      </c>
      <c r="E3" s="227"/>
      <c r="F3" s="227"/>
      <c r="G3" s="227"/>
      <c r="H3" s="227"/>
      <c r="I3" s="227"/>
      <c r="J3" s="227"/>
      <c r="K3" s="227"/>
      <c r="L3" s="227"/>
      <c r="M3" s="227" t="s">
        <v>69</v>
      </c>
      <c r="N3" s="227"/>
      <c r="O3" s="227"/>
      <c r="P3" s="227"/>
      <c r="Q3" s="227" t="s">
        <v>66</v>
      </c>
      <c r="R3" s="227"/>
      <c r="S3" s="227"/>
      <c r="T3" s="227"/>
      <c r="U3" s="227"/>
      <c r="V3" s="227"/>
      <c r="W3" s="227"/>
      <c r="X3" s="227"/>
      <c r="Y3" s="227" t="s">
        <v>65</v>
      </c>
      <c r="Z3" s="227"/>
      <c r="AA3" s="227" t="s">
        <v>6</v>
      </c>
      <c r="AB3" s="227"/>
      <c r="AC3" s="227"/>
      <c r="AD3" s="227"/>
      <c r="AE3" s="227" t="s">
        <v>36</v>
      </c>
      <c r="AF3" s="227"/>
      <c r="AG3" s="227"/>
      <c r="AH3" s="239" t="s">
        <v>70</v>
      </c>
      <c r="AI3" s="239"/>
      <c r="AJ3" s="240" t="s">
        <v>89</v>
      </c>
      <c r="AK3" s="240"/>
      <c r="AL3" s="240"/>
      <c r="AM3" s="240"/>
      <c r="AN3" s="240"/>
      <c r="AO3" s="240"/>
      <c r="AP3" s="238" t="s">
        <v>83</v>
      </c>
      <c r="AQ3" s="238"/>
      <c r="AR3" s="238"/>
      <c r="AS3" s="238"/>
      <c r="AT3" s="238"/>
      <c r="AU3" s="238"/>
      <c r="AV3" s="238" t="s">
        <v>60</v>
      </c>
      <c r="AW3" s="238"/>
      <c r="AX3" s="238"/>
      <c r="AY3" s="238"/>
      <c r="AZ3" s="238"/>
      <c r="BA3" s="24"/>
      <c r="BB3" s="24"/>
      <c r="BC3" s="24"/>
      <c r="BD3" s="24"/>
      <c r="BE3" s="24"/>
      <c r="BF3" s="24"/>
    </row>
    <row r="4" spans="1:78" s="24" customFormat="1" ht="52.5" customHeight="1">
      <c r="A4" s="230"/>
      <c r="B4" s="230"/>
      <c r="C4" s="231"/>
      <c r="D4" s="228" t="s">
        <v>67</v>
      </c>
      <c r="E4" s="228" t="s">
        <v>44</v>
      </c>
      <c r="F4" s="228" t="s">
        <v>45</v>
      </c>
      <c r="G4" s="228" t="s">
        <v>46</v>
      </c>
      <c r="H4" s="228" t="s">
        <v>47</v>
      </c>
      <c r="I4" s="228" t="s">
        <v>106</v>
      </c>
      <c r="J4" s="228" t="s">
        <v>49</v>
      </c>
      <c r="K4" s="228" t="s">
        <v>50</v>
      </c>
      <c r="L4" s="228" t="s">
        <v>68</v>
      </c>
      <c r="M4" s="227" t="s">
        <v>22</v>
      </c>
      <c r="N4" s="227" t="s">
        <v>23</v>
      </c>
      <c r="O4" s="227"/>
      <c r="P4" s="227" t="s">
        <v>5</v>
      </c>
      <c r="Q4" s="229" t="s">
        <v>51</v>
      </c>
      <c r="R4" s="233" t="s">
        <v>44</v>
      </c>
      <c r="S4" s="229" t="s">
        <v>45</v>
      </c>
      <c r="T4" s="229" t="s">
        <v>46</v>
      </c>
      <c r="U4" s="229" t="s">
        <v>47</v>
      </c>
      <c r="V4" s="229" t="s">
        <v>48</v>
      </c>
      <c r="W4" s="229" t="s">
        <v>49</v>
      </c>
      <c r="X4" s="229" t="s">
        <v>50</v>
      </c>
      <c r="Y4" s="230" t="s">
        <v>42</v>
      </c>
      <c r="Z4" s="227" t="s">
        <v>41</v>
      </c>
      <c r="AA4" s="227" t="s">
        <v>33</v>
      </c>
      <c r="AB4" s="227" t="s">
        <v>7</v>
      </c>
      <c r="AC4" s="227"/>
      <c r="AD4" s="227"/>
      <c r="AE4" s="232" t="s">
        <v>37</v>
      </c>
      <c r="AF4" s="227" t="s">
        <v>38</v>
      </c>
      <c r="AG4" s="227"/>
      <c r="AH4" s="239"/>
      <c r="AI4" s="239"/>
      <c r="AJ4" s="234" t="s">
        <v>86</v>
      </c>
      <c r="AK4" s="234"/>
      <c r="AL4" s="234" t="s">
        <v>85</v>
      </c>
      <c r="AM4" s="234"/>
      <c r="AN4" s="234" t="s">
        <v>84</v>
      </c>
      <c r="AO4" s="234"/>
      <c r="AP4" s="235" t="s">
        <v>79</v>
      </c>
      <c r="AQ4" s="235"/>
      <c r="AR4" s="235"/>
      <c r="AS4" s="235"/>
      <c r="AT4" s="227" t="s">
        <v>80</v>
      </c>
      <c r="AU4" s="227"/>
      <c r="AV4" s="227" t="s">
        <v>74</v>
      </c>
      <c r="AW4" s="238" t="s">
        <v>101</v>
      </c>
      <c r="AX4" s="238" t="s">
        <v>34</v>
      </c>
      <c r="AY4" s="238" t="s">
        <v>75</v>
      </c>
      <c r="AZ4" s="238" t="s">
        <v>25</v>
      </c>
    </row>
    <row r="5" spans="1:78" s="24" customFormat="1" ht="96.75" customHeight="1">
      <c r="A5" s="230"/>
      <c r="B5" s="230"/>
      <c r="C5" s="231"/>
      <c r="D5" s="228"/>
      <c r="E5" s="228"/>
      <c r="F5" s="228"/>
      <c r="G5" s="228"/>
      <c r="H5" s="228"/>
      <c r="I5" s="228"/>
      <c r="J5" s="228"/>
      <c r="K5" s="228"/>
      <c r="L5" s="228"/>
      <c r="M5" s="227"/>
      <c r="N5" s="21" t="s">
        <v>22</v>
      </c>
      <c r="O5" s="21" t="s">
        <v>4</v>
      </c>
      <c r="P5" s="227"/>
      <c r="Q5" s="229"/>
      <c r="R5" s="233"/>
      <c r="S5" s="229"/>
      <c r="T5" s="229"/>
      <c r="U5" s="229"/>
      <c r="V5" s="229"/>
      <c r="W5" s="229"/>
      <c r="X5" s="229"/>
      <c r="Y5" s="230"/>
      <c r="Z5" s="227"/>
      <c r="AA5" s="227"/>
      <c r="AB5" s="22" t="s">
        <v>22</v>
      </c>
      <c r="AC5" s="227" t="s">
        <v>72</v>
      </c>
      <c r="AD5" s="227"/>
      <c r="AE5" s="232"/>
      <c r="AF5" s="20" t="s">
        <v>39</v>
      </c>
      <c r="AG5" s="21" t="s">
        <v>40</v>
      </c>
      <c r="AH5" s="135" t="s">
        <v>22</v>
      </c>
      <c r="AI5" s="135" t="s">
        <v>71</v>
      </c>
      <c r="AJ5" s="211" t="s">
        <v>87</v>
      </c>
      <c r="AK5" s="211" t="s">
        <v>88</v>
      </c>
      <c r="AL5" s="211" t="s">
        <v>87</v>
      </c>
      <c r="AM5" s="211" t="s">
        <v>88</v>
      </c>
      <c r="AN5" s="211" t="s">
        <v>87</v>
      </c>
      <c r="AO5" s="211" t="s">
        <v>88</v>
      </c>
      <c r="AP5" s="235" t="s">
        <v>81</v>
      </c>
      <c r="AQ5" s="235"/>
      <c r="AR5" s="235" t="s">
        <v>82</v>
      </c>
      <c r="AS5" s="235"/>
      <c r="AT5" s="227"/>
      <c r="AU5" s="227"/>
      <c r="AV5" s="227"/>
      <c r="AW5" s="238"/>
      <c r="AX5" s="238"/>
      <c r="AY5" s="238"/>
      <c r="AZ5" s="238"/>
      <c r="BA5" s="24" t="s">
        <v>103</v>
      </c>
    </row>
    <row r="6" spans="1:78" s="25" customFormat="1" ht="36" customHeight="1" thickBot="1">
      <c r="A6" s="230"/>
      <c r="B6" s="230"/>
      <c r="C6" s="210"/>
      <c r="D6" s="210" t="s">
        <v>1</v>
      </c>
      <c r="E6" s="210" t="s">
        <v>1</v>
      </c>
      <c r="F6" s="210" t="s">
        <v>1</v>
      </c>
      <c r="G6" s="210" t="s">
        <v>1</v>
      </c>
      <c r="H6" s="210" t="s">
        <v>1</v>
      </c>
      <c r="I6" s="210" t="s">
        <v>1</v>
      </c>
      <c r="J6" s="210" t="s">
        <v>1</v>
      </c>
      <c r="K6" s="210" t="s">
        <v>1</v>
      </c>
      <c r="L6" s="210" t="s">
        <v>1</v>
      </c>
      <c r="M6" s="210" t="s">
        <v>2</v>
      </c>
      <c r="N6" s="210" t="s">
        <v>2</v>
      </c>
      <c r="O6" s="210" t="s">
        <v>2</v>
      </c>
      <c r="P6" s="210" t="s">
        <v>2</v>
      </c>
      <c r="Q6" s="210" t="s">
        <v>2</v>
      </c>
      <c r="R6" s="212" t="s">
        <v>2</v>
      </c>
      <c r="S6" s="210" t="s">
        <v>2</v>
      </c>
      <c r="T6" s="210" t="s">
        <v>2</v>
      </c>
      <c r="U6" s="210" t="s">
        <v>2</v>
      </c>
      <c r="V6" s="210" t="s">
        <v>2</v>
      </c>
      <c r="W6" s="210" t="s">
        <v>2</v>
      </c>
      <c r="X6" s="210" t="s">
        <v>2</v>
      </c>
      <c r="Y6" s="210" t="s">
        <v>2</v>
      </c>
      <c r="Z6" s="210" t="s">
        <v>2</v>
      </c>
      <c r="AA6" s="210" t="s">
        <v>1</v>
      </c>
      <c r="AB6" s="210" t="s">
        <v>1</v>
      </c>
      <c r="AC6" s="210" t="s">
        <v>2</v>
      </c>
      <c r="AD6" s="210" t="s">
        <v>43</v>
      </c>
      <c r="AE6" s="210" t="s">
        <v>1</v>
      </c>
      <c r="AF6" s="210" t="s">
        <v>1</v>
      </c>
      <c r="AG6" s="210" t="s">
        <v>2</v>
      </c>
      <c r="AH6" s="210" t="s">
        <v>2</v>
      </c>
      <c r="AI6" s="210" t="s">
        <v>2</v>
      </c>
      <c r="AJ6" s="210" t="s">
        <v>1</v>
      </c>
      <c r="AK6" s="210" t="s">
        <v>1</v>
      </c>
      <c r="AL6" s="210" t="s">
        <v>1</v>
      </c>
      <c r="AM6" s="210" t="s">
        <v>1</v>
      </c>
      <c r="AN6" s="210" t="s">
        <v>1</v>
      </c>
      <c r="AO6" s="210" t="s">
        <v>1</v>
      </c>
      <c r="AP6" s="210" t="s">
        <v>2</v>
      </c>
      <c r="AQ6" s="210" t="s">
        <v>43</v>
      </c>
      <c r="AR6" s="210" t="s">
        <v>2</v>
      </c>
      <c r="AS6" s="210" t="s">
        <v>43</v>
      </c>
      <c r="AT6" s="210" t="s">
        <v>2</v>
      </c>
      <c r="AU6" s="212" t="s">
        <v>43</v>
      </c>
      <c r="AV6" s="210" t="s">
        <v>17</v>
      </c>
      <c r="AW6" s="210" t="s">
        <v>35</v>
      </c>
      <c r="AX6" s="210" t="s">
        <v>17</v>
      </c>
      <c r="AY6" s="210" t="s">
        <v>17</v>
      </c>
      <c r="AZ6" s="210" t="s">
        <v>17</v>
      </c>
      <c r="BA6" s="45"/>
      <c r="BB6" s="45"/>
      <c r="BC6" s="45"/>
      <c r="BD6" s="45"/>
      <c r="BE6" s="45"/>
      <c r="BF6" s="45"/>
      <c r="BG6" s="45"/>
      <c r="BH6" s="45"/>
    </row>
    <row r="7" spans="1:78" ht="26.25" customHeight="1">
      <c r="A7" s="204"/>
      <c r="B7" s="205">
        <v>1</v>
      </c>
      <c r="C7" s="206">
        <v>2</v>
      </c>
      <c r="D7" s="206">
        <v>3</v>
      </c>
      <c r="E7" s="206">
        <v>4</v>
      </c>
      <c r="F7" s="206">
        <v>5</v>
      </c>
      <c r="G7" s="206">
        <v>6</v>
      </c>
      <c r="H7" s="206">
        <v>7</v>
      </c>
      <c r="I7" s="206">
        <v>8</v>
      </c>
      <c r="J7" s="206">
        <v>9</v>
      </c>
      <c r="K7" s="206">
        <v>10</v>
      </c>
      <c r="L7" s="206">
        <v>11</v>
      </c>
      <c r="M7" s="207" t="s">
        <v>104</v>
      </c>
      <c r="N7" s="206">
        <v>13</v>
      </c>
      <c r="O7" s="206">
        <v>14</v>
      </c>
      <c r="P7" s="206">
        <v>15</v>
      </c>
      <c r="Q7" s="206">
        <f t="shared" ref="Q7:AG7" si="0">P7+1</f>
        <v>16</v>
      </c>
      <c r="R7" s="208">
        <f t="shared" si="0"/>
        <v>17</v>
      </c>
      <c r="S7" s="206">
        <f t="shared" si="0"/>
        <v>18</v>
      </c>
      <c r="T7" s="206">
        <f t="shared" si="0"/>
        <v>19</v>
      </c>
      <c r="U7" s="206">
        <f t="shared" si="0"/>
        <v>20</v>
      </c>
      <c r="V7" s="206">
        <f t="shared" si="0"/>
        <v>21</v>
      </c>
      <c r="W7" s="206">
        <f t="shared" si="0"/>
        <v>22</v>
      </c>
      <c r="X7" s="206">
        <f t="shared" si="0"/>
        <v>23</v>
      </c>
      <c r="Y7" s="206">
        <f>X7+1</f>
        <v>24</v>
      </c>
      <c r="Z7" s="206">
        <f>Y7+1</f>
        <v>25</v>
      </c>
      <c r="AA7" s="206">
        <f>Z7+1</f>
        <v>26</v>
      </c>
      <c r="AB7" s="206">
        <f t="shared" si="0"/>
        <v>27</v>
      </c>
      <c r="AC7" s="206">
        <f t="shared" si="0"/>
        <v>28</v>
      </c>
      <c r="AD7" s="206">
        <f t="shared" si="0"/>
        <v>29</v>
      </c>
      <c r="AE7" s="206">
        <f t="shared" si="0"/>
        <v>30</v>
      </c>
      <c r="AF7" s="206">
        <f t="shared" si="0"/>
        <v>31</v>
      </c>
      <c r="AG7" s="206">
        <f t="shared" si="0"/>
        <v>32</v>
      </c>
      <c r="AH7" s="206">
        <f>AG7+1</f>
        <v>33</v>
      </c>
      <c r="AI7" s="206">
        <f>AH7+1</f>
        <v>34</v>
      </c>
      <c r="AJ7" s="206">
        <v>35</v>
      </c>
      <c r="AK7" s="206">
        <v>36</v>
      </c>
      <c r="AL7" s="206">
        <v>37</v>
      </c>
      <c r="AM7" s="206">
        <v>38</v>
      </c>
      <c r="AN7" s="206">
        <v>39</v>
      </c>
      <c r="AO7" s="206">
        <v>40</v>
      </c>
      <c r="AP7" s="206">
        <v>41</v>
      </c>
      <c r="AQ7" s="206">
        <v>42</v>
      </c>
      <c r="AR7" s="206">
        <v>43</v>
      </c>
      <c r="AS7" s="206">
        <v>44</v>
      </c>
      <c r="AT7" s="206">
        <v>45</v>
      </c>
      <c r="AU7" s="208">
        <v>46</v>
      </c>
      <c r="AV7" s="207" t="s">
        <v>123</v>
      </c>
      <c r="AW7" s="206">
        <v>48</v>
      </c>
      <c r="AX7" s="206">
        <v>49</v>
      </c>
      <c r="AY7" s="206">
        <v>50</v>
      </c>
      <c r="AZ7" s="206">
        <v>51</v>
      </c>
      <c r="BA7" s="145"/>
      <c r="BB7" s="50"/>
      <c r="BC7" s="50"/>
      <c r="BD7" s="50"/>
      <c r="BE7" s="50"/>
      <c r="BF7" s="50"/>
      <c r="BG7" s="50"/>
      <c r="BH7" s="50"/>
    </row>
    <row r="8" spans="1:78" ht="30" customHeight="1">
      <c r="A8" s="112">
        <v>1</v>
      </c>
      <c r="B8" s="106" t="s">
        <v>124</v>
      </c>
      <c r="C8" s="42">
        <v>5</v>
      </c>
      <c r="D8" s="42">
        <v>1</v>
      </c>
      <c r="E8" s="42">
        <v>3</v>
      </c>
      <c r="F8" s="42">
        <v>0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3">
        <v>784</v>
      </c>
      <c r="N8" s="43">
        <v>197</v>
      </c>
      <c r="O8" s="43">
        <v>0</v>
      </c>
      <c r="P8" s="43">
        <v>27</v>
      </c>
      <c r="Q8" s="42">
        <v>274</v>
      </c>
      <c r="R8" s="42">
        <v>492</v>
      </c>
      <c r="S8" s="42">
        <v>0</v>
      </c>
      <c r="T8" s="42">
        <v>18</v>
      </c>
      <c r="U8" s="42">
        <v>0</v>
      </c>
      <c r="V8" s="42">
        <v>0</v>
      </c>
      <c r="W8" s="42">
        <v>0</v>
      </c>
      <c r="X8" s="42">
        <v>0</v>
      </c>
      <c r="Y8" s="43">
        <v>112</v>
      </c>
      <c r="Z8" s="43">
        <v>112</v>
      </c>
      <c r="AA8" s="42">
        <v>17</v>
      </c>
      <c r="AB8" s="42">
        <v>5</v>
      </c>
      <c r="AC8" s="42">
        <v>32</v>
      </c>
      <c r="AD8" s="42">
        <v>51</v>
      </c>
      <c r="AE8" s="43">
        <v>7</v>
      </c>
      <c r="AF8" s="42">
        <v>2</v>
      </c>
      <c r="AG8" s="42">
        <v>64</v>
      </c>
      <c r="AH8" s="42">
        <v>0</v>
      </c>
      <c r="AI8" s="42">
        <v>0</v>
      </c>
      <c r="AJ8" s="42">
        <v>0</v>
      </c>
      <c r="AK8" s="42">
        <v>0</v>
      </c>
      <c r="AL8" s="42">
        <v>1100</v>
      </c>
      <c r="AM8" s="42">
        <v>510</v>
      </c>
      <c r="AN8" s="42">
        <v>295</v>
      </c>
      <c r="AO8" s="42">
        <v>274</v>
      </c>
      <c r="AP8" s="42">
        <v>139</v>
      </c>
      <c r="AQ8" s="42">
        <v>628</v>
      </c>
      <c r="AR8" s="42">
        <v>19</v>
      </c>
      <c r="AS8" s="42">
        <v>1583</v>
      </c>
      <c r="AT8" s="43">
        <v>50</v>
      </c>
      <c r="AU8" s="42">
        <v>565</v>
      </c>
      <c r="AV8" s="223">
        <v>188734.44</v>
      </c>
      <c r="AW8" s="44">
        <v>188734.44</v>
      </c>
      <c r="AX8" s="42">
        <v>0</v>
      </c>
      <c r="AY8" s="42">
        <v>0</v>
      </c>
      <c r="AZ8" s="44">
        <v>28216.82</v>
      </c>
      <c r="BA8" s="130"/>
      <c r="BB8" s="47"/>
      <c r="BC8" s="47"/>
      <c r="BD8" s="47"/>
      <c r="BE8" s="46"/>
      <c r="BF8" s="47"/>
      <c r="BG8" s="47"/>
      <c r="BH8" s="47"/>
      <c r="BI8" s="209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3"/>
      <c r="BU8" s="43"/>
      <c r="BV8" s="42"/>
      <c r="BW8" s="44"/>
      <c r="BX8" s="42"/>
      <c r="BY8" s="42"/>
      <c r="BZ8" s="44"/>
    </row>
    <row r="9" spans="1:78" s="9" customFormat="1" ht="0.75" customHeight="1">
      <c r="A9" s="107"/>
      <c r="B9" s="33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31"/>
      <c r="N9" s="131"/>
      <c r="O9" s="131"/>
      <c r="P9" s="131"/>
      <c r="Q9" s="111"/>
      <c r="R9" s="111"/>
      <c r="S9" s="111"/>
      <c r="T9" s="111"/>
      <c r="U9" s="111"/>
      <c r="V9" s="111"/>
      <c r="W9" s="111"/>
      <c r="X9" s="111"/>
      <c r="Y9" s="131"/>
      <c r="Z9" s="131"/>
      <c r="AA9" s="111"/>
      <c r="AB9" s="111"/>
      <c r="AC9" s="111"/>
      <c r="AD9" s="111"/>
      <c r="AE9" s="13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31"/>
      <c r="AU9" s="111"/>
      <c r="AV9" s="131"/>
      <c r="AW9" s="131"/>
      <c r="AX9" s="111"/>
      <c r="AY9" s="132"/>
      <c r="AZ9" s="111"/>
      <c r="BA9" s="111"/>
      <c r="BB9" s="132"/>
      <c r="BC9" s="130"/>
      <c r="BD9" s="29"/>
      <c r="BE9" s="29"/>
      <c r="BF9" s="29"/>
      <c r="BG9" s="29"/>
      <c r="BH9" s="29"/>
      <c r="BI9" s="29"/>
      <c r="BJ9" s="29"/>
      <c r="BK9" s="29"/>
      <c r="BL9" s="29"/>
    </row>
    <row r="10" spans="1:78" s="6" customFormat="1" ht="34.5" hidden="1" customHeight="1">
      <c r="A10" s="107"/>
      <c r="B10" s="110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33"/>
      <c r="N10" s="133"/>
      <c r="O10" s="133"/>
      <c r="P10" s="133"/>
      <c r="Q10" s="103"/>
      <c r="R10" s="102"/>
      <c r="S10" s="103"/>
      <c r="T10" s="103"/>
      <c r="U10" s="103"/>
      <c r="V10" s="103"/>
      <c r="W10" s="103"/>
      <c r="X10" s="103"/>
      <c r="Y10" s="133"/>
      <c r="Z10" s="133"/>
      <c r="AA10" s="103"/>
      <c r="AB10" s="103"/>
      <c r="AC10" s="103"/>
      <c r="AD10" s="103"/>
      <c r="AE10" s="13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2"/>
      <c r="AV10" s="133"/>
      <c r="AW10" s="133"/>
      <c r="AX10" s="134"/>
      <c r="AY10" s="134"/>
      <c r="AZ10" s="103"/>
      <c r="BA10" s="103"/>
      <c r="BB10" s="134"/>
      <c r="BC10" s="130"/>
      <c r="BD10" s="30"/>
      <c r="BE10" s="30"/>
      <c r="BF10" s="30"/>
      <c r="BG10" s="30"/>
      <c r="BH10" s="30"/>
      <c r="BI10" s="30"/>
      <c r="BJ10" s="30"/>
      <c r="BK10" s="30"/>
      <c r="BL10" s="30"/>
    </row>
    <row r="11" spans="1:78" s="6" customFormat="1" ht="35.25" hidden="1" customHeight="1">
      <c r="A11" s="107"/>
      <c r="B11" s="3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6"/>
      <c r="N11" s="46"/>
      <c r="O11" s="46"/>
      <c r="P11" s="4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6"/>
      <c r="AW11" s="46"/>
      <c r="AX11" s="48"/>
      <c r="AY11" s="48"/>
      <c r="AZ11" s="47"/>
      <c r="BA11" s="47"/>
      <c r="BB11" s="40"/>
      <c r="BC11" s="130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78" ht="28.5" hidden="1" customHeight="1">
      <c r="A12" s="107"/>
      <c r="B12" s="3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33"/>
      <c r="N12" s="133"/>
      <c r="O12" s="133"/>
      <c r="P12" s="133"/>
      <c r="Q12" s="103"/>
      <c r="R12" s="102"/>
      <c r="S12" s="103"/>
      <c r="T12" s="103"/>
      <c r="U12" s="103"/>
      <c r="V12" s="103"/>
      <c r="W12" s="103"/>
      <c r="X12" s="103"/>
      <c r="Y12" s="133"/>
      <c r="Z12" s="133"/>
      <c r="AA12" s="103"/>
      <c r="AB12" s="103"/>
      <c r="AC12" s="103"/>
      <c r="AD12" s="103"/>
      <c r="AE12" s="133"/>
      <c r="AF12" s="103"/>
      <c r="AG12" s="103"/>
      <c r="AH12" s="103"/>
      <c r="AI12" s="103"/>
      <c r="AJ12" s="133"/>
      <c r="AK12" s="133"/>
      <c r="AL12" s="133"/>
      <c r="AM12" s="133"/>
      <c r="AN12" s="133"/>
      <c r="AO12" s="133"/>
      <c r="AP12" s="103"/>
      <c r="AQ12" s="133"/>
      <c r="AR12" s="103"/>
      <c r="AS12" s="103"/>
      <c r="AT12" s="103"/>
      <c r="AU12" s="102"/>
      <c r="AV12" s="133"/>
      <c r="AW12" s="133"/>
      <c r="AX12" s="136"/>
      <c r="AY12" s="136"/>
      <c r="AZ12" s="137"/>
      <c r="BA12" s="136"/>
      <c r="BB12" s="136"/>
      <c r="BC12" s="130"/>
      <c r="BD12" s="49"/>
      <c r="BE12" s="49"/>
      <c r="BF12" s="49"/>
      <c r="BG12" s="49"/>
      <c r="BH12" s="49"/>
      <c r="BI12" s="49"/>
      <c r="BJ12" s="49"/>
      <c r="BK12" s="49"/>
      <c r="BL12" s="49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</row>
    <row r="13" spans="1:78" s="36" customFormat="1" ht="22.5" hidden="1" customHeight="1">
      <c r="A13" s="108"/>
      <c r="B13" s="109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51"/>
      <c r="N13" s="111"/>
      <c r="O13" s="111"/>
      <c r="P13" s="51"/>
      <c r="Q13" s="111"/>
      <c r="R13" s="111"/>
      <c r="S13" s="111"/>
      <c r="T13" s="111"/>
      <c r="U13" s="51"/>
      <c r="V13" s="111"/>
      <c r="W13" s="111"/>
      <c r="X13" s="111"/>
      <c r="Y13" s="51"/>
      <c r="Z13" s="51"/>
      <c r="AA13" s="138"/>
      <c r="AB13" s="51"/>
      <c r="AC13" s="51"/>
      <c r="AD13" s="51"/>
      <c r="AE13" s="51"/>
      <c r="AF13" s="51"/>
      <c r="AG13" s="51"/>
      <c r="AH13" s="51"/>
      <c r="AI13" s="51"/>
      <c r="AJ13" s="111"/>
      <c r="AK13" s="111"/>
      <c r="AL13" s="111"/>
      <c r="AM13" s="51"/>
      <c r="AN13" s="51"/>
      <c r="AO13" s="51"/>
      <c r="AP13" s="51"/>
      <c r="AQ13" s="51"/>
      <c r="AR13" s="51"/>
      <c r="AS13" s="51"/>
      <c r="AT13" s="51"/>
      <c r="AU13" s="51"/>
      <c r="AV13" s="139"/>
      <c r="AW13" s="139"/>
      <c r="AX13" s="140"/>
      <c r="AY13" s="140"/>
      <c r="AZ13" s="138"/>
      <c r="BA13" s="141"/>
      <c r="BB13" s="140"/>
      <c r="BC13" s="142"/>
      <c r="BD13" s="51"/>
      <c r="BE13" s="51"/>
      <c r="BF13" s="52"/>
      <c r="BG13" s="52"/>
      <c r="BH13" s="51"/>
      <c r="BI13" s="51"/>
      <c r="BJ13" s="52"/>
      <c r="BK13" s="54"/>
      <c r="BL13" s="54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</row>
    <row r="14" spans="1:78" ht="18.75">
      <c r="A14" s="108"/>
      <c r="B14" s="109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51"/>
      <c r="N14" s="111"/>
      <c r="O14" s="111"/>
      <c r="P14" s="51"/>
      <c r="Q14" s="111"/>
      <c r="R14" s="111"/>
      <c r="S14" s="111"/>
      <c r="T14" s="111"/>
      <c r="U14" s="51"/>
      <c r="V14" s="111"/>
      <c r="W14" s="111"/>
      <c r="X14" s="111"/>
      <c r="Y14" s="51"/>
      <c r="Z14" s="51"/>
      <c r="AA14" s="138"/>
      <c r="AB14" s="51"/>
      <c r="AC14" s="51"/>
      <c r="AD14" s="51"/>
      <c r="AE14" s="51"/>
      <c r="AF14" s="51"/>
      <c r="AG14" s="51"/>
      <c r="AH14" s="51"/>
      <c r="AI14" s="51"/>
      <c r="AJ14" s="111"/>
      <c r="AK14" s="111"/>
      <c r="AL14" s="111"/>
      <c r="AM14" s="51"/>
      <c r="AN14" s="51"/>
      <c r="AO14" s="51"/>
      <c r="AP14" s="51"/>
      <c r="AQ14" s="51"/>
      <c r="AR14" s="51"/>
      <c r="AS14" s="51"/>
      <c r="AT14" s="51"/>
      <c r="AU14" s="51"/>
      <c r="AV14" s="139"/>
      <c r="AW14" s="139"/>
      <c r="AX14" s="140"/>
      <c r="AY14" s="140"/>
      <c r="AZ14" s="138"/>
      <c r="BA14" s="144"/>
      <c r="BB14" s="144"/>
      <c r="BC14" s="145"/>
    </row>
    <row r="15" spans="1:78" ht="18.75">
      <c r="A15" s="108"/>
      <c r="B15" s="109" t="s">
        <v>125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51"/>
      <c r="N15" s="111"/>
      <c r="O15" s="111"/>
      <c r="P15" s="51"/>
      <c r="Q15" s="111"/>
      <c r="R15" s="111"/>
      <c r="S15" s="111"/>
      <c r="T15" s="111"/>
      <c r="U15" s="51"/>
      <c r="V15" s="111"/>
      <c r="W15" s="111"/>
      <c r="X15" s="111"/>
      <c r="Y15" s="51"/>
      <c r="Z15" s="51"/>
      <c r="AA15" s="138"/>
      <c r="AB15" s="51"/>
      <c r="AC15" s="51"/>
      <c r="AD15" s="51"/>
      <c r="AE15" s="51"/>
      <c r="AF15" s="51"/>
      <c r="AG15" s="51"/>
      <c r="AH15" s="51"/>
      <c r="AI15" s="51"/>
      <c r="AJ15" s="111"/>
      <c r="AK15" s="111"/>
      <c r="AL15" s="111"/>
      <c r="AM15" s="51"/>
      <c r="AN15" s="51"/>
      <c r="AO15" s="51"/>
      <c r="AP15" s="51"/>
      <c r="AQ15" s="51"/>
      <c r="AR15" s="51"/>
      <c r="AS15" s="51"/>
      <c r="AT15" s="51"/>
      <c r="AU15" s="51"/>
      <c r="AV15" s="139"/>
      <c r="AW15" s="139"/>
      <c r="AX15" s="140"/>
      <c r="AY15" s="140"/>
      <c r="AZ15" s="138"/>
      <c r="BA15" s="57"/>
      <c r="BB15" s="57"/>
      <c r="BC15" s="56"/>
    </row>
    <row r="16" spans="1:78">
      <c r="A16" s="108"/>
      <c r="B16" s="109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51"/>
      <c r="N16" s="111"/>
      <c r="O16" s="111"/>
      <c r="P16" s="51"/>
      <c r="Q16" s="111"/>
      <c r="R16" s="111"/>
      <c r="S16" s="111"/>
      <c r="T16" s="111"/>
      <c r="U16" s="51"/>
      <c r="V16" s="111"/>
      <c r="W16" s="111"/>
      <c r="X16" s="111"/>
      <c r="Y16" s="51"/>
      <c r="Z16" s="51"/>
      <c r="AA16" s="138"/>
      <c r="AB16" s="51"/>
      <c r="AC16" s="51"/>
      <c r="AD16" s="51"/>
      <c r="AE16" s="51"/>
      <c r="AF16" s="51"/>
      <c r="AG16" s="51"/>
      <c r="AH16" s="51"/>
      <c r="AI16" s="51"/>
      <c r="AJ16" s="111"/>
      <c r="AK16" s="111"/>
      <c r="AL16" s="111"/>
      <c r="AM16" s="51"/>
      <c r="AN16" s="51"/>
      <c r="AO16" s="51"/>
      <c r="AP16" s="51"/>
      <c r="AQ16" s="51"/>
      <c r="AR16" s="51"/>
      <c r="AS16" s="51"/>
      <c r="AT16" s="51"/>
      <c r="AU16" s="51"/>
      <c r="AV16" s="139"/>
      <c r="AW16" s="139"/>
      <c r="AX16" s="140"/>
      <c r="AY16" s="140"/>
      <c r="AZ16" s="138"/>
      <c r="BB16" s="9"/>
    </row>
    <row r="17" spans="1:54">
      <c r="A17" s="108"/>
      <c r="B17" s="109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51"/>
      <c r="N17" s="111"/>
      <c r="O17" s="111"/>
      <c r="P17" s="51"/>
      <c r="Q17" s="111"/>
      <c r="R17" s="111"/>
      <c r="S17" s="111"/>
      <c r="T17" s="111"/>
      <c r="U17" s="51"/>
      <c r="V17" s="111"/>
      <c r="W17" s="111"/>
      <c r="X17" s="111"/>
      <c r="Y17" s="51"/>
      <c r="Z17" s="51"/>
      <c r="AA17" s="138"/>
      <c r="AB17" s="51"/>
      <c r="AC17" s="51"/>
      <c r="AD17" s="51"/>
      <c r="AE17" s="51"/>
      <c r="AF17" s="51"/>
      <c r="AG17" s="51"/>
      <c r="AH17" s="51"/>
      <c r="AI17" s="51"/>
      <c r="AJ17" s="111"/>
      <c r="AK17" s="111"/>
      <c r="AL17" s="111"/>
      <c r="AM17" s="51"/>
      <c r="AN17" s="51"/>
      <c r="AO17" s="51"/>
      <c r="AP17" s="51"/>
      <c r="AQ17" s="51"/>
      <c r="AR17" s="51"/>
      <c r="AS17" s="51"/>
      <c r="AT17" s="51"/>
      <c r="AU17" s="51"/>
      <c r="AV17" s="139"/>
      <c r="AW17" s="139"/>
      <c r="AX17" s="140"/>
      <c r="AY17" s="140"/>
      <c r="AZ17" s="138"/>
      <c r="BB17" s="9"/>
    </row>
    <row r="18" spans="1:54">
      <c r="A18" s="108"/>
      <c r="B18" s="109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51"/>
      <c r="N18" s="111"/>
      <c r="O18" s="111"/>
      <c r="P18" s="51"/>
      <c r="Q18" s="111"/>
      <c r="R18" s="111"/>
      <c r="S18" s="111"/>
      <c r="T18" s="111"/>
      <c r="U18" s="51"/>
      <c r="V18" s="111"/>
      <c r="W18" s="111"/>
      <c r="X18" s="111"/>
      <c r="Y18" s="51"/>
      <c r="Z18" s="51"/>
      <c r="AA18" s="138"/>
      <c r="AB18" s="51"/>
      <c r="AC18" s="51"/>
      <c r="AD18" s="51"/>
      <c r="AE18" s="51"/>
      <c r="AF18" s="51"/>
      <c r="AG18" s="51"/>
      <c r="AH18" s="51"/>
      <c r="AI18" s="51"/>
      <c r="AJ18" s="111"/>
      <c r="AK18" s="111"/>
      <c r="AL18" s="111"/>
      <c r="AM18" s="51"/>
      <c r="AN18" s="51"/>
      <c r="AO18" s="51"/>
      <c r="AP18" s="51"/>
      <c r="AQ18" s="51"/>
      <c r="AR18" s="51"/>
      <c r="AS18" s="51"/>
      <c r="AT18" s="51"/>
      <c r="AU18" s="51"/>
      <c r="AV18" s="139"/>
      <c r="AW18" s="139"/>
      <c r="AX18" s="140"/>
      <c r="AY18" s="140"/>
      <c r="AZ18" s="138"/>
      <c r="BB18" s="9"/>
    </row>
    <row r="19" spans="1:54">
      <c r="A19" s="108"/>
      <c r="B19" s="109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51"/>
      <c r="N19" s="111"/>
      <c r="O19" s="111"/>
      <c r="P19" s="51"/>
      <c r="Q19" s="111"/>
      <c r="R19" s="111"/>
      <c r="S19" s="111"/>
      <c r="T19" s="111"/>
      <c r="U19" s="51"/>
      <c r="V19" s="111"/>
      <c r="W19" s="111"/>
      <c r="X19" s="111"/>
      <c r="Y19" s="51"/>
      <c r="Z19" s="51"/>
      <c r="AA19" s="138"/>
      <c r="AB19" s="51"/>
      <c r="AC19" s="51"/>
      <c r="AD19" s="51"/>
      <c r="AE19" s="51"/>
      <c r="AF19" s="51"/>
      <c r="AG19" s="51"/>
      <c r="AH19" s="51"/>
      <c r="AI19" s="51"/>
      <c r="AJ19" s="111"/>
      <c r="AK19" s="111"/>
      <c r="AL19" s="111"/>
      <c r="AM19" s="51"/>
      <c r="AN19" s="51"/>
      <c r="AO19" s="51"/>
      <c r="AP19" s="51"/>
      <c r="AQ19" s="51"/>
      <c r="AR19" s="51"/>
      <c r="AS19" s="51"/>
      <c r="AT19" s="51"/>
      <c r="AU19" s="51"/>
      <c r="AV19" s="139"/>
      <c r="AW19" s="139"/>
      <c r="AX19" s="140"/>
      <c r="AY19" s="140"/>
      <c r="AZ19" s="138"/>
      <c r="BB19" s="9"/>
    </row>
    <row r="20" spans="1:54">
      <c r="A20" s="108"/>
      <c r="B20" s="109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51"/>
      <c r="N20" s="111"/>
      <c r="O20" s="111"/>
      <c r="P20" s="51"/>
      <c r="Q20" s="111"/>
      <c r="R20" s="111"/>
      <c r="S20" s="111"/>
      <c r="T20" s="111"/>
      <c r="U20" s="51"/>
      <c r="V20" s="111"/>
      <c r="W20" s="111"/>
      <c r="X20" s="111"/>
      <c r="Y20" s="51"/>
      <c r="Z20" s="51"/>
      <c r="AA20" s="138"/>
      <c r="AB20" s="51"/>
      <c r="AC20" s="51"/>
      <c r="AD20" s="51"/>
      <c r="AE20" s="51"/>
      <c r="AF20" s="51"/>
      <c r="AG20" s="51"/>
      <c r="AH20" s="51"/>
      <c r="AI20" s="51"/>
      <c r="AJ20" s="111"/>
      <c r="AK20" s="111"/>
      <c r="AL20" s="111"/>
      <c r="AM20" s="51"/>
      <c r="AN20" s="51"/>
      <c r="AO20" s="51"/>
      <c r="AP20" s="51"/>
      <c r="AQ20" s="51"/>
      <c r="AR20" s="51"/>
      <c r="AS20" s="51"/>
      <c r="AT20" s="51"/>
      <c r="AU20" s="51"/>
      <c r="AV20" s="139"/>
      <c r="AW20" s="139"/>
      <c r="AX20" s="140"/>
      <c r="AY20" s="140"/>
      <c r="AZ20" s="138"/>
      <c r="BB20" s="9"/>
    </row>
    <row r="21" spans="1:54">
      <c r="A21" s="108"/>
      <c r="B21" s="109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51"/>
      <c r="N21" s="111"/>
      <c r="O21" s="111"/>
      <c r="P21" s="51"/>
      <c r="Q21" s="111"/>
      <c r="R21" s="111"/>
      <c r="S21" s="111"/>
      <c r="T21" s="111"/>
      <c r="U21" s="51"/>
      <c r="V21" s="111"/>
      <c r="W21" s="111"/>
      <c r="X21" s="111"/>
      <c r="Y21" s="51"/>
      <c r="Z21" s="51"/>
      <c r="AA21" s="138"/>
      <c r="AB21" s="51"/>
      <c r="AC21" s="51"/>
      <c r="AD21" s="51"/>
      <c r="AE21" s="51"/>
      <c r="AF21" s="51"/>
      <c r="AG21" s="51"/>
      <c r="AH21" s="51"/>
      <c r="AI21" s="51"/>
      <c r="AJ21" s="111"/>
      <c r="AK21" s="111"/>
      <c r="AL21" s="111"/>
      <c r="AM21" s="51"/>
      <c r="AN21" s="51"/>
      <c r="AO21" s="51"/>
      <c r="AP21" s="51"/>
      <c r="AQ21" s="51"/>
      <c r="AR21" s="51"/>
      <c r="AS21" s="51"/>
      <c r="AT21" s="51"/>
      <c r="AU21" s="51"/>
      <c r="AV21" s="139"/>
      <c r="AW21" s="139"/>
      <c r="AX21" s="140"/>
      <c r="AY21" s="140"/>
      <c r="AZ21" s="138"/>
      <c r="BB21" s="9"/>
    </row>
    <row r="22" spans="1:54">
      <c r="A22" s="108"/>
      <c r="B22" s="109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51"/>
      <c r="N22" s="111"/>
      <c r="O22" s="111"/>
      <c r="P22" s="51"/>
      <c r="Q22" s="111"/>
      <c r="R22" s="111"/>
      <c r="S22" s="111"/>
      <c r="T22" s="111"/>
      <c r="U22" s="51"/>
      <c r="V22" s="111"/>
      <c r="W22" s="111"/>
      <c r="X22" s="111"/>
      <c r="Y22" s="51"/>
      <c r="Z22" s="51"/>
      <c r="AA22" s="138"/>
      <c r="AB22" s="51"/>
      <c r="AC22" s="51"/>
      <c r="AD22" s="51"/>
      <c r="AE22" s="51"/>
      <c r="AF22" s="51"/>
      <c r="AG22" s="51"/>
      <c r="AH22" s="51"/>
      <c r="AI22" s="51"/>
      <c r="AJ22" s="111"/>
      <c r="AK22" s="111"/>
      <c r="AL22" s="111"/>
      <c r="AM22" s="51"/>
      <c r="AN22" s="51"/>
      <c r="AO22" s="51"/>
      <c r="AP22" s="51"/>
      <c r="AQ22" s="51"/>
      <c r="AR22" s="51"/>
      <c r="AS22" s="51"/>
      <c r="AT22" s="51"/>
      <c r="AU22" s="51"/>
      <c r="AV22" s="139"/>
      <c r="AW22" s="139"/>
      <c r="AX22" s="140"/>
      <c r="AY22" s="140"/>
      <c r="AZ22" s="138"/>
      <c r="BB22" s="9"/>
    </row>
    <row r="23" spans="1:54">
      <c r="A23" s="108"/>
      <c r="B23" s="109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51"/>
      <c r="N23" s="111"/>
      <c r="O23" s="111"/>
      <c r="P23" s="51"/>
      <c r="Q23" s="111"/>
      <c r="R23" s="111"/>
      <c r="S23" s="111"/>
      <c r="T23" s="111"/>
      <c r="U23" s="51"/>
      <c r="V23" s="111"/>
      <c r="W23" s="111"/>
      <c r="X23" s="111"/>
      <c r="Y23" s="51"/>
      <c r="Z23" s="51"/>
      <c r="AA23" s="138"/>
      <c r="AB23" s="51"/>
      <c r="AC23" s="51"/>
      <c r="AD23" s="51"/>
      <c r="AE23" s="51"/>
      <c r="AF23" s="51"/>
      <c r="AG23" s="51"/>
      <c r="AH23" s="51"/>
      <c r="AI23" s="51"/>
      <c r="AJ23" s="111"/>
      <c r="AK23" s="111"/>
      <c r="AL23" s="111"/>
      <c r="AM23" s="51"/>
      <c r="AN23" s="51"/>
      <c r="AO23" s="51"/>
      <c r="AP23" s="51"/>
      <c r="AQ23" s="51"/>
      <c r="AR23" s="51"/>
      <c r="AS23" s="51"/>
      <c r="AT23" s="51"/>
      <c r="AU23" s="51"/>
      <c r="AV23" s="139"/>
      <c r="AW23" s="139"/>
      <c r="AX23" s="140"/>
      <c r="AY23" s="140"/>
      <c r="AZ23" s="138"/>
      <c r="BB23" s="9"/>
    </row>
    <row r="24" spans="1:54">
      <c r="A24" s="108"/>
      <c r="B24" s="109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51"/>
      <c r="N24" s="111"/>
      <c r="O24" s="111"/>
      <c r="P24" s="51"/>
      <c r="Q24" s="111"/>
      <c r="R24" s="111"/>
      <c r="S24" s="111"/>
      <c r="T24" s="111"/>
      <c r="U24" s="51"/>
      <c r="V24" s="111"/>
      <c r="W24" s="111"/>
      <c r="X24" s="111"/>
      <c r="Y24" s="51"/>
      <c r="Z24" s="51"/>
      <c r="AA24" s="138"/>
      <c r="AB24" s="51"/>
      <c r="AC24" s="51"/>
      <c r="AD24" s="51"/>
      <c r="AE24" s="51"/>
      <c r="AF24" s="51"/>
      <c r="AG24" s="51"/>
      <c r="AH24" s="51"/>
      <c r="AI24" s="51"/>
      <c r="AJ24" s="111"/>
      <c r="AK24" s="111"/>
      <c r="AL24" s="111"/>
      <c r="AM24" s="51"/>
      <c r="AN24" s="51"/>
      <c r="AO24" s="51"/>
      <c r="AP24" s="51"/>
      <c r="AQ24" s="51"/>
      <c r="AR24" s="51"/>
      <c r="AS24" s="51"/>
      <c r="AT24" s="51"/>
      <c r="AU24" s="51"/>
      <c r="AV24" s="139"/>
      <c r="AW24" s="139"/>
      <c r="AX24" s="140"/>
      <c r="AY24" s="140"/>
      <c r="AZ24" s="138"/>
      <c r="BB24" s="9"/>
    </row>
    <row r="25" spans="1:54">
      <c r="A25" s="108"/>
      <c r="B25" s="109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51"/>
      <c r="N25" s="111"/>
      <c r="O25" s="111"/>
      <c r="P25" s="51"/>
      <c r="Q25" s="111"/>
      <c r="R25" s="111"/>
      <c r="S25" s="111"/>
      <c r="T25" s="111"/>
      <c r="U25" s="51"/>
      <c r="V25" s="111"/>
      <c r="W25" s="111"/>
      <c r="X25" s="111"/>
      <c r="Y25" s="51"/>
      <c r="Z25" s="51"/>
      <c r="AA25" s="138"/>
      <c r="AB25" s="51"/>
      <c r="AC25" s="51"/>
      <c r="AD25" s="51"/>
      <c r="AE25" s="51"/>
      <c r="AF25" s="51"/>
      <c r="AG25" s="51"/>
      <c r="AH25" s="51"/>
      <c r="AI25" s="51"/>
      <c r="AJ25" s="111"/>
      <c r="AK25" s="111"/>
      <c r="AL25" s="111"/>
      <c r="AM25" s="51"/>
      <c r="AN25" s="51"/>
      <c r="AO25" s="51"/>
      <c r="AP25" s="51"/>
      <c r="AQ25" s="51"/>
      <c r="AR25" s="51"/>
      <c r="AS25" s="51"/>
      <c r="AT25" s="51"/>
      <c r="AU25" s="51"/>
      <c r="AV25" s="139"/>
      <c r="AW25" s="139"/>
      <c r="AX25" s="140"/>
      <c r="AY25" s="140"/>
      <c r="AZ25" s="138"/>
      <c r="BB25" s="9"/>
    </row>
    <row r="26" spans="1:54">
      <c r="A26" s="108"/>
      <c r="B26" s="109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51"/>
      <c r="N26" s="111"/>
      <c r="O26" s="111"/>
      <c r="P26" s="51"/>
      <c r="Q26" s="111"/>
      <c r="R26" s="111"/>
      <c r="S26" s="111"/>
      <c r="T26" s="111"/>
      <c r="U26" s="51"/>
      <c r="V26" s="111"/>
      <c r="W26" s="111"/>
      <c r="X26" s="111"/>
      <c r="Y26" s="51"/>
      <c r="Z26" s="51"/>
      <c r="AA26" s="138"/>
      <c r="AB26" s="51"/>
      <c r="AC26" s="51"/>
      <c r="AD26" s="51"/>
      <c r="AE26" s="51"/>
      <c r="AF26" s="51"/>
      <c r="AG26" s="51"/>
      <c r="AH26" s="51"/>
      <c r="AI26" s="51"/>
      <c r="AJ26" s="111"/>
      <c r="AK26" s="111"/>
      <c r="AL26" s="111"/>
      <c r="AM26" s="51"/>
      <c r="AN26" s="51"/>
      <c r="AO26" s="51"/>
      <c r="AP26" s="51"/>
      <c r="AQ26" s="51"/>
      <c r="AR26" s="51"/>
      <c r="AS26" s="51"/>
      <c r="AT26" s="51"/>
      <c r="AU26" s="51"/>
      <c r="AV26" s="139"/>
      <c r="AW26" s="139"/>
      <c r="AX26" s="140"/>
      <c r="AY26" s="140"/>
      <c r="AZ26" s="138"/>
      <c r="BB26" s="9"/>
    </row>
    <row r="27" spans="1:54">
      <c r="A27" s="108"/>
      <c r="B27" s="109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51"/>
      <c r="N27" s="111"/>
      <c r="O27" s="111"/>
      <c r="P27" s="51"/>
      <c r="Q27" s="111"/>
      <c r="R27" s="111"/>
      <c r="S27" s="111"/>
      <c r="T27" s="111"/>
      <c r="U27" s="51"/>
      <c r="V27" s="111"/>
      <c r="W27" s="111"/>
      <c r="X27" s="111"/>
      <c r="Y27" s="51"/>
      <c r="Z27" s="51"/>
      <c r="AA27" s="138"/>
      <c r="AB27" s="51"/>
      <c r="AC27" s="51"/>
      <c r="AD27" s="51"/>
      <c r="AE27" s="51"/>
      <c r="AF27" s="51"/>
      <c r="AG27" s="51"/>
      <c r="AH27" s="51"/>
      <c r="AI27" s="51"/>
      <c r="AJ27" s="111"/>
      <c r="AK27" s="111"/>
      <c r="AL27" s="111"/>
      <c r="AM27" s="51"/>
      <c r="AN27" s="51"/>
      <c r="AO27" s="51"/>
      <c r="AP27" s="51"/>
      <c r="AQ27" s="51"/>
      <c r="AR27" s="51"/>
      <c r="AS27" s="51"/>
      <c r="AT27" s="51"/>
      <c r="AU27" s="51"/>
      <c r="AV27" s="139"/>
      <c r="AW27" s="139"/>
      <c r="AX27" s="140"/>
      <c r="AY27" s="140"/>
      <c r="AZ27" s="138"/>
      <c r="BB27" s="9"/>
    </row>
    <row r="28" spans="1:54">
      <c r="A28" s="108"/>
      <c r="B28" s="109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51"/>
      <c r="N28" s="111"/>
      <c r="O28" s="111"/>
      <c r="P28" s="51"/>
      <c r="Q28" s="111"/>
      <c r="R28" s="111"/>
      <c r="S28" s="111"/>
      <c r="T28" s="111"/>
      <c r="U28" s="51"/>
      <c r="V28" s="111"/>
      <c r="W28" s="111"/>
      <c r="X28" s="111"/>
      <c r="Y28" s="51"/>
      <c r="Z28" s="51"/>
      <c r="AA28" s="138"/>
      <c r="AB28" s="51"/>
      <c r="AC28" s="51"/>
      <c r="AD28" s="51"/>
      <c r="AE28" s="51"/>
      <c r="AF28" s="51"/>
      <c r="AG28" s="51"/>
      <c r="AH28" s="51"/>
      <c r="AI28" s="51"/>
      <c r="AJ28" s="111"/>
      <c r="AK28" s="111"/>
      <c r="AL28" s="111"/>
      <c r="AM28" s="51"/>
      <c r="AN28" s="51"/>
      <c r="AO28" s="51"/>
      <c r="AP28" s="51"/>
      <c r="AQ28" s="51"/>
      <c r="AR28" s="51"/>
      <c r="AS28" s="51"/>
      <c r="AT28" s="51"/>
      <c r="AU28" s="51"/>
      <c r="AV28" s="139"/>
      <c r="AW28" s="139"/>
      <c r="AX28" s="140"/>
      <c r="AY28" s="140"/>
      <c r="AZ28" s="138"/>
      <c r="BB28" s="9"/>
    </row>
    <row r="29" spans="1:54">
      <c r="A29" s="108"/>
      <c r="B29" s="109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51"/>
      <c r="N29" s="111"/>
      <c r="O29" s="111"/>
      <c r="P29" s="51"/>
      <c r="Q29" s="111"/>
      <c r="R29" s="111"/>
      <c r="S29" s="111"/>
      <c r="T29" s="111"/>
      <c r="U29" s="51"/>
      <c r="V29" s="111"/>
      <c r="W29" s="111"/>
      <c r="X29" s="111"/>
      <c r="Y29" s="51"/>
      <c r="Z29" s="51"/>
      <c r="AA29" s="138"/>
      <c r="AB29" s="51"/>
      <c r="AC29" s="51"/>
      <c r="AD29" s="51"/>
      <c r="AE29" s="51"/>
      <c r="AF29" s="51"/>
      <c r="AG29" s="51"/>
      <c r="AH29" s="51"/>
      <c r="AI29" s="51"/>
      <c r="AJ29" s="111"/>
      <c r="AK29" s="111"/>
      <c r="AL29" s="111"/>
      <c r="AM29" s="51"/>
      <c r="AN29" s="51"/>
      <c r="AO29" s="51"/>
      <c r="AP29" s="51"/>
      <c r="AQ29" s="51"/>
      <c r="AR29" s="51"/>
      <c r="AS29" s="51"/>
      <c r="AT29" s="51"/>
      <c r="AU29" s="51"/>
      <c r="AV29" s="139"/>
      <c r="AW29" s="139"/>
      <c r="AX29" s="140"/>
      <c r="AY29" s="140"/>
      <c r="AZ29" s="138"/>
      <c r="BB29" s="9"/>
    </row>
    <row r="30" spans="1:54">
      <c r="A30" s="108"/>
      <c r="B30" s="109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51"/>
      <c r="N30" s="111"/>
      <c r="O30" s="111"/>
      <c r="P30" s="51"/>
      <c r="Q30" s="111"/>
      <c r="R30" s="111"/>
      <c r="S30" s="111"/>
      <c r="T30" s="111"/>
      <c r="U30" s="51"/>
      <c r="V30" s="111"/>
      <c r="W30" s="111"/>
      <c r="X30" s="111"/>
      <c r="Y30" s="51"/>
      <c r="Z30" s="51"/>
      <c r="AA30" s="138"/>
      <c r="AB30" s="51"/>
      <c r="AC30" s="51"/>
      <c r="AD30" s="51"/>
      <c r="AE30" s="51"/>
      <c r="AF30" s="51"/>
      <c r="AG30" s="51"/>
      <c r="AH30" s="51"/>
      <c r="AI30" s="51"/>
      <c r="AJ30" s="111"/>
      <c r="AK30" s="111"/>
      <c r="AL30" s="111"/>
      <c r="AM30" s="51"/>
      <c r="AN30" s="51"/>
      <c r="AO30" s="51"/>
      <c r="AP30" s="51"/>
      <c r="AQ30" s="51"/>
      <c r="AR30" s="51"/>
      <c r="AS30" s="51"/>
      <c r="AT30" s="51"/>
      <c r="AU30" s="51"/>
      <c r="AV30" s="139"/>
      <c r="AW30" s="139"/>
      <c r="AX30" s="140"/>
      <c r="AY30" s="140"/>
      <c r="AZ30" s="138"/>
      <c r="BB30" s="9"/>
    </row>
    <row r="31" spans="1:54" ht="18.75">
      <c r="A31" s="214"/>
      <c r="B31" s="5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3"/>
      <c r="N31" s="144"/>
      <c r="O31" s="144"/>
      <c r="P31" s="144"/>
      <c r="Q31" s="146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7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39"/>
      <c r="AX31" s="144"/>
      <c r="AY31" s="144"/>
      <c r="AZ31" s="144"/>
      <c r="BB31" s="9"/>
    </row>
    <row r="32" spans="1:54" ht="18.75">
      <c r="A32" s="214"/>
      <c r="B32" s="33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7"/>
      <c r="O32" s="57"/>
      <c r="P32" s="57"/>
      <c r="Q32" s="57"/>
      <c r="R32" s="148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139"/>
      <c r="AX32" s="57"/>
      <c r="AY32" s="57"/>
      <c r="AZ32" s="57"/>
      <c r="BB32" s="9"/>
    </row>
    <row r="33" spans="1:54">
      <c r="A33" s="214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4"/>
      <c r="N33" s="9"/>
      <c r="O33" s="9"/>
      <c r="P33" s="9"/>
      <c r="Q33" s="149"/>
      <c r="R33" s="9"/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P33" s="9"/>
      <c r="AQ33" s="9"/>
      <c r="AR33" s="9"/>
      <c r="AS33" s="9"/>
      <c r="AT33" s="9"/>
      <c r="AU33" s="9"/>
      <c r="AW33" s="139"/>
      <c r="AX33" s="9"/>
      <c r="BB33" s="9"/>
    </row>
    <row r="34" spans="1:54">
      <c r="A34" s="21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P34" s="9"/>
      <c r="AQ34" s="9"/>
      <c r="AR34" s="9"/>
      <c r="AS34" s="9"/>
      <c r="AT34" s="9"/>
      <c r="AU34" s="9"/>
      <c r="AW34" s="139"/>
      <c r="AX34" s="9"/>
      <c r="BB34" s="9"/>
    </row>
    <row r="35" spans="1:54">
      <c r="A35" s="21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P35" s="9"/>
      <c r="AQ35" s="9"/>
      <c r="AR35" s="9"/>
      <c r="AS35" s="9"/>
      <c r="AT35" s="9"/>
      <c r="AU35" s="9"/>
      <c r="AW35" s="139"/>
      <c r="AX35" s="9"/>
      <c r="BB35" s="9"/>
    </row>
    <row r="36" spans="1:54">
      <c r="A36" s="21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P36" s="9"/>
      <c r="AQ36" s="9"/>
      <c r="AR36" s="9"/>
      <c r="AS36" s="9"/>
      <c r="AT36" s="9"/>
      <c r="AU36" s="9"/>
      <c r="AW36" s="139"/>
      <c r="AX36" s="9"/>
      <c r="BB36" s="9"/>
    </row>
    <row r="37" spans="1:54">
      <c r="A37" s="214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P37" s="9"/>
      <c r="AQ37" s="9"/>
      <c r="AR37" s="9"/>
      <c r="AS37" s="9"/>
      <c r="AT37" s="9"/>
      <c r="AU37" s="9"/>
      <c r="AW37" s="139"/>
      <c r="AX37" s="9"/>
      <c r="BB37" s="9"/>
    </row>
    <row r="38" spans="1:54">
      <c r="A38" s="21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P38" s="9"/>
      <c r="AQ38" s="9"/>
      <c r="AR38" s="9"/>
      <c r="AS38" s="9"/>
      <c r="AT38" s="9"/>
      <c r="AU38" s="9"/>
      <c r="AW38" s="139"/>
      <c r="AX38" s="9"/>
      <c r="BB38" s="9"/>
    </row>
    <row r="39" spans="1:54">
      <c r="A39" s="21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P39" s="9"/>
      <c r="AQ39" s="9"/>
      <c r="AR39" s="9"/>
      <c r="AS39" s="9"/>
      <c r="AT39" s="9"/>
      <c r="AU39" s="9"/>
      <c r="AW39" s="139"/>
      <c r="AX39" s="9"/>
      <c r="BB39" s="9"/>
    </row>
    <row r="40" spans="1:54">
      <c r="A40" s="21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P40" s="9"/>
      <c r="AQ40" s="9"/>
      <c r="AR40" s="9"/>
      <c r="AS40" s="9"/>
      <c r="AT40" s="9"/>
      <c r="AU40" s="9"/>
      <c r="AW40" s="139"/>
      <c r="AX40" s="9"/>
      <c r="BB40" s="9"/>
    </row>
    <row r="41" spans="1:54">
      <c r="A41" s="21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P41" s="9"/>
      <c r="AQ41" s="9"/>
      <c r="AR41" s="9"/>
      <c r="AS41" s="9"/>
      <c r="AT41" s="9"/>
      <c r="AU41" s="9"/>
      <c r="AW41" s="139"/>
      <c r="AX41" s="9"/>
      <c r="BB41" s="9"/>
    </row>
    <row r="42" spans="1:54">
      <c r="A42" s="21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P42" s="9"/>
      <c r="AQ42" s="9"/>
      <c r="AR42" s="9"/>
      <c r="AS42" s="9"/>
      <c r="AT42" s="9"/>
      <c r="AU42" s="9"/>
      <c r="AW42" s="139"/>
      <c r="AX42" s="9"/>
      <c r="BB42" s="9"/>
    </row>
    <row r="43" spans="1:54">
      <c r="A43" s="21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P43" s="9"/>
      <c r="AQ43" s="9"/>
      <c r="AR43" s="9"/>
      <c r="AS43" s="9"/>
      <c r="AT43" s="9"/>
      <c r="AU43" s="9"/>
      <c r="AW43" s="139"/>
      <c r="AX43" s="9"/>
    </row>
    <row r="44" spans="1:54">
      <c r="A44" s="21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P44" s="9"/>
      <c r="AQ44" s="9"/>
      <c r="AR44" s="9"/>
      <c r="AS44" s="9"/>
      <c r="AT44" s="9"/>
      <c r="AU44" s="9"/>
      <c r="AW44" s="139"/>
      <c r="AX44" s="9"/>
    </row>
    <row r="45" spans="1:54">
      <c r="A45" s="21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P45" s="9"/>
      <c r="AQ45" s="9"/>
      <c r="AR45" s="9"/>
      <c r="AS45" s="9"/>
      <c r="AT45" s="9"/>
      <c r="AU45" s="9"/>
      <c r="AW45" s="139"/>
      <c r="AX45" s="9"/>
    </row>
    <row r="46" spans="1:54">
      <c r="A46" s="21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P46" s="9"/>
      <c r="AQ46" s="9"/>
      <c r="AR46" s="9"/>
      <c r="AS46" s="9"/>
      <c r="AT46" s="9"/>
      <c r="AU46" s="9"/>
      <c r="AW46" s="139"/>
      <c r="AX46" s="9"/>
    </row>
    <row r="47" spans="1:54" ht="18.75">
      <c r="A47" s="21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P47" s="9"/>
      <c r="AQ47" s="9"/>
      <c r="AR47" s="9"/>
      <c r="AS47" s="9"/>
      <c r="AT47" s="9"/>
      <c r="AU47" s="9"/>
      <c r="AW47" s="144"/>
      <c r="AX47" s="9"/>
    </row>
    <row r="48" spans="1:54" ht="18.7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P48" s="9"/>
      <c r="AQ48" s="9"/>
      <c r="AR48" s="9"/>
      <c r="AS48" s="9"/>
      <c r="AT48" s="9"/>
      <c r="AU48" s="9"/>
      <c r="AW48" s="57"/>
      <c r="AX48" s="9"/>
    </row>
    <row r="49" spans="2:50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P49" s="9"/>
      <c r="AQ49" s="9"/>
      <c r="AR49" s="9"/>
      <c r="AS49" s="9"/>
      <c r="AT49" s="9"/>
      <c r="AU49" s="9"/>
      <c r="AX49" s="9"/>
    </row>
    <row r="50" spans="2:50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P50" s="9"/>
      <c r="AQ50" s="9"/>
      <c r="AR50" s="9"/>
      <c r="AS50" s="9"/>
      <c r="AT50" s="9"/>
      <c r="AU50" s="9"/>
      <c r="AX50" s="9"/>
    </row>
    <row r="51" spans="2:50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P51" s="9"/>
      <c r="AQ51" s="9"/>
      <c r="AR51" s="9"/>
      <c r="AS51" s="9"/>
      <c r="AT51" s="9"/>
      <c r="AU51" s="9"/>
      <c r="AX51" s="9"/>
    </row>
    <row r="52" spans="2:50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P52" s="9"/>
      <c r="AQ52" s="9"/>
      <c r="AR52" s="9"/>
      <c r="AS52" s="9"/>
      <c r="AT52" s="9"/>
      <c r="AU52" s="9"/>
      <c r="AX52" s="9"/>
    </row>
    <row r="53" spans="2:50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P53" s="9"/>
      <c r="AQ53" s="9"/>
      <c r="AR53" s="9"/>
      <c r="AS53" s="9"/>
      <c r="AT53" s="9"/>
      <c r="AU53" s="9"/>
      <c r="AX53" s="9"/>
    </row>
    <row r="54" spans="2:50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P54" s="9"/>
      <c r="AQ54" s="9"/>
      <c r="AR54" s="9"/>
      <c r="AS54" s="9"/>
      <c r="AT54" s="9"/>
      <c r="AU54" s="9"/>
      <c r="AX54" s="9"/>
    </row>
    <row r="55" spans="2:50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P55" s="9"/>
      <c r="AQ55" s="9"/>
      <c r="AR55" s="9"/>
      <c r="AS55" s="9"/>
      <c r="AT55" s="9"/>
      <c r="AU55" s="9"/>
      <c r="AX55" s="9"/>
    </row>
    <row r="56" spans="2:50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P56" s="9"/>
      <c r="AQ56" s="9"/>
      <c r="AR56" s="9"/>
      <c r="AS56" s="9"/>
      <c r="AT56" s="9"/>
      <c r="AU56" s="9"/>
      <c r="AX56" s="9"/>
    </row>
    <row r="57" spans="2:50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P57" s="9"/>
      <c r="AQ57" s="9"/>
      <c r="AR57" s="9"/>
      <c r="AS57" s="9"/>
      <c r="AT57" s="9"/>
      <c r="AU57" s="9"/>
      <c r="AX57" s="9"/>
    </row>
    <row r="58" spans="2:50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P58" s="9"/>
      <c r="AQ58" s="9"/>
      <c r="AR58" s="9"/>
      <c r="AS58" s="9"/>
      <c r="AT58" s="9"/>
      <c r="AU58" s="9"/>
      <c r="AX58" s="9"/>
    </row>
    <row r="59" spans="2:50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P59" s="9"/>
      <c r="AQ59" s="9"/>
      <c r="AR59" s="9"/>
      <c r="AS59" s="9"/>
      <c r="AT59" s="9"/>
      <c r="AU59" s="9"/>
      <c r="AX59" s="9"/>
    </row>
    <row r="60" spans="2:50">
      <c r="M60" s="9"/>
    </row>
    <row r="61" spans="2:50">
      <c r="M61" s="9"/>
    </row>
    <row r="62" spans="2:50">
      <c r="M62" s="9"/>
    </row>
    <row r="63" spans="2:50">
      <c r="M63" s="9"/>
    </row>
    <row r="64" spans="2:50">
      <c r="M64" s="9"/>
    </row>
    <row r="65" spans="13:13">
      <c r="M65" s="9"/>
    </row>
    <row r="66" spans="13:13">
      <c r="M66" s="9"/>
    </row>
    <row r="67" spans="13:13">
      <c r="M67" s="9"/>
    </row>
    <row r="68" spans="13:13">
      <c r="M68" s="9"/>
    </row>
    <row r="69" spans="13:13">
      <c r="M69" s="9"/>
    </row>
    <row r="70" spans="13:13">
      <c r="M70" s="9"/>
    </row>
    <row r="71" spans="13:13">
      <c r="M71" s="9"/>
    </row>
    <row r="72" spans="13:13">
      <c r="M72" s="9"/>
    </row>
    <row r="73" spans="13:13">
      <c r="M73" s="9"/>
    </row>
    <row r="74" spans="13:13">
      <c r="M74" s="9"/>
    </row>
    <row r="75" spans="13:13">
      <c r="M75" s="9"/>
    </row>
    <row r="76" spans="13:13">
      <c r="M76" s="9"/>
    </row>
    <row r="77" spans="13:13">
      <c r="M77" s="9"/>
    </row>
    <row r="78" spans="13:13">
      <c r="M78" s="9"/>
    </row>
    <row r="79" spans="13:13">
      <c r="M79" s="9"/>
    </row>
    <row r="80" spans="13:13">
      <c r="M80" s="9"/>
    </row>
  </sheetData>
  <mergeCells count="53">
    <mergeCell ref="AP3:AU3"/>
    <mergeCell ref="AP5:AQ5"/>
    <mergeCell ref="AT4:AU5"/>
    <mergeCell ref="AH3:AI4"/>
    <mergeCell ref="AW4:AW5"/>
    <mergeCell ref="AL4:AM4"/>
    <mergeCell ref="AN4:AO4"/>
    <mergeCell ref="AV4:AV5"/>
    <mergeCell ref="AZ4:AZ5"/>
    <mergeCell ref="AJ3:AO3"/>
    <mergeCell ref="AR5:AS5"/>
    <mergeCell ref="AY4:AY5"/>
    <mergeCell ref="AX4:AX5"/>
    <mergeCell ref="Z4:Z5"/>
    <mergeCell ref="AE3:AG3"/>
    <mergeCell ref="AF4:AG4"/>
    <mergeCell ref="AJ4:AK4"/>
    <mergeCell ref="AP4:AS4"/>
    <mergeCell ref="A1:BB1"/>
    <mergeCell ref="AV3:AZ3"/>
    <mergeCell ref="A3:A6"/>
    <mergeCell ref="AA3:AD3"/>
    <mergeCell ref="F4:F5"/>
    <mergeCell ref="M4:M5"/>
    <mergeCell ref="N4:O4"/>
    <mergeCell ref="Y3:Z3"/>
    <mergeCell ref="AE4:AE5"/>
    <mergeCell ref="AA4:AA5"/>
    <mergeCell ref="R4:R5"/>
    <mergeCell ref="Y4:Y5"/>
    <mergeCell ref="U4:U5"/>
    <mergeCell ref="AB4:AD4"/>
    <mergeCell ref="AC5:AD5"/>
    <mergeCell ref="D4:D5"/>
    <mergeCell ref="H4:H5"/>
    <mergeCell ref="B3:B6"/>
    <mergeCell ref="W4:W5"/>
    <mergeCell ref="L4:L5"/>
    <mergeCell ref="C3:C5"/>
    <mergeCell ref="E4:E5"/>
    <mergeCell ref="D3:L3"/>
    <mergeCell ref="G4:G5"/>
    <mergeCell ref="I4:I5"/>
    <mergeCell ref="M3:P3"/>
    <mergeCell ref="Q3:X3"/>
    <mergeCell ref="J4:J5"/>
    <mergeCell ref="T4:T5"/>
    <mergeCell ref="X4:X5"/>
    <mergeCell ref="P4:P5"/>
    <mergeCell ref="K4:K5"/>
    <mergeCell ref="S4:S5"/>
    <mergeCell ref="Q4:Q5"/>
    <mergeCell ref="V4:V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F13"/>
  <sheetViews>
    <sheetView zoomScale="106" zoomScaleNormal="106" zoomScaleSheetLayoutView="100" workbookViewId="0">
      <pane xSplit="2" ySplit="7" topLeftCell="F8" activePane="bottomRight" state="frozen"/>
      <selection activeCell="K26" sqref="K26"/>
      <selection pane="topRight" activeCell="K26" sqref="K26"/>
      <selection pane="bottomLeft" activeCell="K26" sqref="K26"/>
      <selection pane="bottomRight" activeCell="P8" sqref="K8:P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8.140625" bestFit="1" customWidth="1"/>
    <col min="7" max="7" width="18" bestFit="1" customWidth="1"/>
    <col min="8" max="8" width="9.7109375" customWidth="1"/>
    <col min="9" max="9" width="11.7109375" customWidth="1"/>
    <col min="10" max="10" width="12.5703125" style="5" customWidth="1"/>
    <col min="11" max="11" width="10.28515625" bestFit="1" customWidth="1"/>
    <col min="12" max="12" width="12.7109375" bestFit="1" customWidth="1"/>
    <col min="13" max="13" width="10.28515625" bestFit="1" customWidth="1"/>
    <col min="14" max="14" width="12.7109375" bestFit="1" customWidth="1"/>
    <col min="15" max="15" width="10.28515625" bestFit="1" customWidth="1"/>
    <col min="16" max="16" width="12.7109375" bestFit="1" customWidth="1"/>
    <col min="17" max="17" width="9" bestFit="1" customWidth="1"/>
    <col min="18" max="18" width="11.42578125" bestFit="1" customWidth="1"/>
    <col min="19" max="19" width="8" customWidth="1"/>
    <col min="20" max="20" width="8.42578125" customWidth="1"/>
    <col min="22" max="22" width="9.5703125" customWidth="1"/>
    <col min="23" max="23" width="9" bestFit="1" customWidth="1"/>
    <col min="24" max="24" width="10.28515625" bestFit="1" customWidth="1"/>
    <col min="25" max="26" width="9.28515625" customWidth="1"/>
    <col min="27" max="27" width="8.7109375" customWidth="1"/>
    <col min="28" max="28" width="11.140625" bestFit="1" customWidth="1"/>
  </cols>
  <sheetData>
    <row r="1" spans="1:32" hidden="1"/>
    <row r="2" spans="1:32" hidden="1"/>
    <row r="3" spans="1:32" ht="27" customHeight="1">
      <c r="C3" s="16" t="s">
        <v>26</v>
      </c>
    </row>
    <row r="4" spans="1:32" s="3" customFormat="1" ht="30.75" customHeight="1">
      <c r="A4" s="241" t="s">
        <v>0</v>
      </c>
      <c r="B4" s="241" t="s">
        <v>52</v>
      </c>
      <c r="C4" s="243" t="s">
        <v>53</v>
      </c>
      <c r="D4" s="250" t="s">
        <v>90</v>
      </c>
      <c r="E4" s="251"/>
      <c r="F4" s="251"/>
      <c r="G4" s="251"/>
      <c r="H4" s="251"/>
      <c r="I4" s="251"/>
      <c r="J4" s="251"/>
      <c r="K4" s="253" t="s">
        <v>32</v>
      </c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32" s="3" customFormat="1" ht="23.25" customHeight="1">
      <c r="A5" s="241"/>
      <c r="B5" s="241"/>
      <c r="C5" s="244"/>
      <c r="D5" s="246" t="s">
        <v>24</v>
      </c>
      <c r="E5" s="250" t="s">
        <v>54</v>
      </c>
      <c r="F5" s="252"/>
      <c r="G5" s="246" t="s">
        <v>55</v>
      </c>
      <c r="H5" s="248" t="s">
        <v>29</v>
      </c>
      <c r="I5" s="248" t="s">
        <v>30</v>
      </c>
      <c r="J5" s="246" t="s">
        <v>31</v>
      </c>
      <c r="K5" s="254" t="s">
        <v>24</v>
      </c>
      <c r="L5" s="255"/>
      <c r="M5" s="258" t="s">
        <v>9</v>
      </c>
      <c r="N5" s="259"/>
      <c r="O5" s="254" t="s">
        <v>11</v>
      </c>
      <c r="P5" s="255"/>
      <c r="Q5" s="258" t="s">
        <v>14</v>
      </c>
      <c r="R5" s="259"/>
      <c r="S5" s="258" t="s">
        <v>97</v>
      </c>
      <c r="T5" s="259"/>
      <c r="U5" s="258" t="s">
        <v>64</v>
      </c>
      <c r="V5" s="259"/>
      <c r="W5" s="254" t="s">
        <v>10</v>
      </c>
      <c r="X5" s="255"/>
      <c r="Y5" s="258" t="s">
        <v>93</v>
      </c>
      <c r="Z5" s="259"/>
    </row>
    <row r="6" spans="1:32" s="3" customFormat="1" ht="27.75" customHeight="1">
      <c r="A6" s="241"/>
      <c r="B6" s="241"/>
      <c r="C6" s="245"/>
      <c r="D6" s="247"/>
      <c r="E6" s="26" t="s">
        <v>22</v>
      </c>
      <c r="F6" s="18" t="s">
        <v>8</v>
      </c>
      <c r="G6" s="247"/>
      <c r="H6" s="249"/>
      <c r="I6" s="249"/>
      <c r="J6" s="247"/>
      <c r="K6" s="256"/>
      <c r="L6" s="257"/>
      <c r="M6" s="256"/>
      <c r="N6" s="257"/>
      <c r="O6" s="256"/>
      <c r="P6" s="257"/>
      <c r="Q6" s="256"/>
      <c r="R6" s="257"/>
      <c r="S6" s="256"/>
      <c r="T6" s="257"/>
      <c r="U6" s="256"/>
      <c r="V6" s="257"/>
      <c r="W6" s="256"/>
      <c r="X6" s="257"/>
      <c r="Y6" s="256"/>
      <c r="Z6" s="257"/>
      <c r="AA6" s="2" t="s">
        <v>76</v>
      </c>
    </row>
    <row r="7" spans="1:32" s="2" customFormat="1" ht="15" customHeight="1">
      <c r="A7" s="242"/>
      <c r="B7" s="242"/>
      <c r="C7" s="154" t="s">
        <v>1</v>
      </c>
      <c r="D7" s="155" t="s">
        <v>2</v>
      </c>
      <c r="E7" s="155" t="s">
        <v>2</v>
      </c>
      <c r="F7" s="155" t="s">
        <v>2</v>
      </c>
      <c r="G7" s="155" t="s">
        <v>2</v>
      </c>
      <c r="H7" s="155" t="s">
        <v>2</v>
      </c>
      <c r="I7" s="155" t="s">
        <v>2</v>
      </c>
      <c r="J7" s="155" t="s">
        <v>2</v>
      </c>
      <c r="K7" s="156" t="s">
        <v>2</v>
      </c>
      <c r="L7" s="156" t="s">
        <v>3</v>
      </c>
      <c r="M7" s="156" t="s">
        <v>2</v>
      </c>
      <c r="N7" s="156" t="s">
        <v>3</v>
      </c>
      <c r="O7" s="156" t="s">
        <v>2</v>
      </c>
      <c r="P7" s="156" t="s">
        <v>3</v>
      </c>
      <c r="Q7" s="156" t="s">
        <v>2</v>
      </c>
      <c r="R7" s="156" t="s">
        <v>3</v>
      </c>
      <c r="S7" s="156" t="s">
        <v>2</v>
      </c>
      <c r="T7" s="156" t="s">
        <v>3</v>
      </c>
      <c r="U7" s="156" t="s">
        <v>2</v>
      </c>
      <c r="V7" s="156" t="s">
        <v>3</v>
      </c>
      <c r="W7" s="156" t="s">
        <v>2</v>
      </c>
      <c r="X7" s="156" t="s">
        <v>3</v>
      </c>
      <c r="Y7" s="156" t="s">
        <v>2</v>
      </c>
      <c r="Z7" s="156" t="s">
        <v>3</v>
      </c>
    </row>
    <row r="8" spans="1:32" ht="30" customHeight="1">
      <c r="A8" s="112">
        <v>1</v>
      </c>
      <c r="B8" s="106" t="s">
        <v>124</v>
      </c>
      <c r="C8" s="157">
        <v>1</v>
      </c>
      <c r="D8" s="157">
        <v>274</v>
      </c>
      <c r="E8" s="157">
        <v>76</v>
      </c>
      <c r="F8" s="224">
        <v>0</v>
      </c>
      <c r="G8" s="224">
        <v>24</v>
      </c>
      <c r="H8" s="225">
        <v>274</v>
      </c>
      <c r="I8" s="225">
        <v>0</v>
      </c>
      <c r="J8" s="225">
        <v>78</v>
      </c>
      <c r="K8" s="226">
        <v>274</v>
      </c>
      <c r="L8" s="226">
        <v>24879</v>
      </c>
      <c r="M8" s="226">
        <v>274</v>
      </c>
      <c r="N8" s="226">
        <v>17101</v>
      </c>
      <c r="O8" s="226">
        <v>228</v>
      </c>
      <c r="P8" s="226">
        <v>7549</v>
      </c>
      <c r="Q8" s="226">
        <v>3</v>
      </c>
      <c r="R8" s="226">
        <v>14</v>
      </c>
      <c r="S8" s="226">
        <v>0</v>
      </c>
      <c r="T8" s="226">
        <v>0</v>
      </c>
      <c r="U8" s="226">
        <v>0</v>
      </c>
      <c r="V8" s="226">
        <v>0</v>
      </c>
      <c r="W8" s="226">
        <v>59</v>
      </c>
      <c r="X8" s="226">
        <v>215</v>
      </c>
      <c r="Y8" s="226">
        <v>0</v>
      </c>
      <c r="Z8" s="226">
        <v>0</v>
      </c>
      <c r="AA8" s="158">
        <f>L8-(N8+P8+R8+T8+V8+X8+Z8)</f>
        <v>0</v>
      </c>
    </row>
    <row r="9" spans="1:32">
      <c r="A9" s="50"/>
      <c r="B9" s="50"/>
      <c r="C9" s="104"/>
      <c r="D9" s="50"/>
      <c r="E9" s="104"/>
      <c r="F9" s="50"/>
      <c r="G9" s="50"/>
      <c r="H9" s="50"/>
      <c r="I9" s="50"/>
      <c r="J9" s="104"/>
      <c r="K9" s="50"/>
      <c r="L9" s="1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ht="12" customHeight="1">
      <c r="A10" s="50"/>
      <c r="B10" s="50"/>
      <c r="C10" s="104"/>
      <c r="D10" s="50"/>
      <c r="E10" s="104"/>
      <c r="F10" s="50"/>
      <c r="G10" s="50"/>
      <c r="H10" s="50"/>
      <c r="I10" s="50"/>
      <c r="J10" s="104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50"/>
      <c r="B11" s="50"/>
      <c r="C11" s="104"/>
      <c r="D11" s="50"/>
      <c r="E11" s="104"/>
      <c r="F11" s="50"/>
      <c r="G11" s="50"/>
      <c r="H11" s="50"/>
      <c r="I11" s="50"/>
      <c r="J11" s="104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50"/>
      <c r="B12" s="50"/>
      <c r="C12" s="104"/>
      <c r="D12" s="50"/>
      <c r="E12" s="104"/>
      <c r="F12" s="50"/>
      <c r="G12" s="50"/>
      <c r="H12" s="50"/>
      <c r="I12" s="50"/>
      <c r="J12" s="104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50"/>
      <c r="B13" s="50"/>
      <c r="C13" s="104"/>
      <c r="D13" s="50"/>
      <c r="E13" s="104"/>
      <c r="F13" s="50"/>
      <c r="G13" s="50"/>
      <c r="H13" s="50"/>
      <c r="I13" s="50"/>
      <c r="J13" s="104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</sheetData>
  <mergeCells count="19">
    <mergeCell ref="K4:Z4"/>
    <mergeCell ref="K5:L6"/>
    <mergeCell ref="O5:P6"/>
    <mergeCell ref="Q5:R6"/>
    <mergeCell ref="W5:X6"/>
    <mergeCell ref="M5:N6"/>
    <mergeCell ref="U5:V6"/>
    <mergeCell ref="Y5:Z6"/>
    <mergeCell ref="S5:T6"/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22"/>
  <sheetViews>
    <sheetView zoomScale="115" zoomScaleNormal="115" zoomScaleSheetLayoutView="115" workbookViewId="0">
      <pane xSplit="2" ySplit="7" topLeftCell="I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9.28515625" customWidth="1"/>
    <col min="12" max="12" width="6.7109375" customWidth="1"/>
    <col min="13" max="14" width="6.85546875" customWidth="1"/>
    <col min="15" max="15" width="8.85546875" customWidth="1"/>
    <col min="16" max="16" width="6.7109375" bestFit="1" customWidth="1"/>
    <col min="17" max="17" width="7.28515625" customWidth="1"/>
    <col min="18" max="18" width="6.7109375" bestFit="1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6" t="s">
        <v>61</v>
      </c>
      <c r="C2" s="17"/>
      <c r="D2" s="16"/>
      <c r="E2" s="17"/>
      <c r="F2" s="17"/>
      <c r="G2" s="16"/>
      <c r="H2" s="16"/>
      <c r="I2" s="16"/>
      <c r="J2" s="16"/>
      <c r="K2" s="16"/>
      <c r="L2" s="16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241" t="s">
        <v>0</v>
      </c>
      <c r="B4" s="242" t="s">
        <v>52</v>
      </c>
      <c r="C4" s="243" t="s">
        <v>56</v>
      </c>
      <c r="D4" s="250" t="s">
        <v>90</v>
      </c>
      <c r="E4" s="251"/>
      <c r="F4" s="251"/>
      <c r="G4" s="251"/>
      <c r="H4" s="251"/>
      <c r="I4" s="253" t="s">
        <v>32</v>
      </c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</row>
    <row r="5" spans="1:25" s="1" customFormat="1" ht="42" customHeight="1">
      <c r="A5" s="241"/>
      <c r="B5" s="260"/>
      <c r="C5" s="244"/>
      <c r="D5" s="246" t="s">
        <v>24</v>
      </c>
      <c r="E5" s="250" t="s">
        <v>28</v>
      </c>
      <c r="F5" s="252"/>
      <c r="G5" s="246" t="s">
        <v>5</v>
      </c>
      <c r="H5" s="246" t="s">
        <v>31</v>
      </c>
      <c r="I5" s="254" t="s">
        <v>24</v>
      </c>
      <c r="J5" s="255"/>
      <c r="K5" s="254" t="s">
        <v>94</v>
      </c>
      <c r="L5" s="255"/>
      <c r="M5" s="254" t="s">
        <v>11</v>
      </c>
      <c r="N5" s="255"/>
      <c r="O5" s="254" t="s">
        <v>14</v>
      </c>
      <c r="P5" s="255"/>
      <c r="Q5" s="254" t="s">
        <v>57</v>
      </c>
      <c r="R5" s="255"/>
      <c r="S5" s="254" t="s">
        <v>95</v>
      </c>
      <c r="T5" s="255"/>
      <c r="U5" s="254" t="s">
        <v>10</v>
      </c>
      <c r="V5" s="255"/>
      <c r="W5" s="258" t="s">
        <v>96</v>
      </c>
      <c r="X5" s="259"/>
    </row>
    <row r="6" spans="1:25" s="1" customFormat="1" ht="72" customHeight="1">
      <c r="A6" s="241"/>
      <c r="B6" s="260"/>
      <c r="C6" s="245"/>
      <c r="D6" s="247"/>
      <c r="E6" s="26" t="s">
        <v>22</v>
      </c>
      <c r="F6" s="18" t="s">
        <v>8</v>
      </c>
      <c r="G6" s="247"/>
      <c r="H6" s="247"/>
      <c r="I6" s="256"/>
      <c r="J6" s="257"/>
      <c r="K6" s="256"/>
      <c r="L6" s="257"/>
      <c r="M6" s="256"/>
      <c r="N6" s="257"/>
      <c r="O6" s="256"/>
      <c r="P6" s="257"/>
      <c r="Q6" s="256"/>
      <c r="R6" s="257"/>
      <c r="S6" s="256"/>
      <c r="T6" s="257"/>
      <c r="U6" s="256"/>
      <c r="V6" s="257"/>
      <c r="W6" s="256"/>
      <c r="X6" s="257"/>
      <c r="Y6" s="1" t="s">
        <v>103</v>
      </c>
    </row>
    <row r="7" spans="1:25" s="2" customFormat="1" ht="15.75" customHeight="1">
      <c r="A7" s="241"/>
      <c r="B7" s="261"/>
      <c r="C7" s="27" t="s">
        <v>1</v>
      </c>
      <c r="D7" s="19" t="s">
        <v>2</v>
      </c>
      <c r="E7" s="19" t="s">
        <v>2</v>
      </c>
      <c r="F7" s="19" t="s">
        <v>2</v>
      </c>
      <c r="G7" s="19" t="s">
        <v>2</v>
      </c>
      <c r="H7" s="19" t="s">
        <v>2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5" s="9" customFormat="1" ht="27" customHeight="1">
      <c r="A8" s="167"/>
      <c r="B8" s="31" t="s">
        <v>124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4"/>
    </row>
    <row r="9" spans="1:25" ht="15.75">
      <c r="A9" s="108"/>
      <c r="B9" s="1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64"/>
    </row>
    <row r="10" spans="1:25" ht="15.75">
      <c r="A10" s="108"/>
      <c r="B10" s="10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64"/>
    </row>
    <row r="11" spans="1:25" ht="15.75">
      <c r="A11" s="108"/>
      <c r="B11" s="10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64"/>
    </row>
    <row r="12" spans="1:25" ht="15.75">
      <c r="A12" s="108"/>
      <c r="B12" s="109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64"/>
    </row>
    <row r="13" spans="1:25" ht="15.75">
      <c r="A13" s="108"/>
      <c r="B13" s="109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64"/>
    </row>
    <row r="14" spans="1:25" ht="15.75">
      <c r="A14" s="108"/>
      <c r="B14" s="109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64"/>
    </row>
    <row r="15" spans="1:25" ht="15.75">
      <c r="A15" s="108"/>
      <c r="B15" s="109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64"/>
    </row>
    <row r="16" spans="1:25" ht="15.75">
      <c r="A16" s="108"/>
      <c r="B16" s="109"/>
      <c r="C16" s="16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55"/>
      <c r="T16" s="55"/>
      <c r="U16" s="55"/>
      <c r="V16" s="55"/>
      <c r="W16" s="55"/>
      <c r="X16" s="55"/>
      <c r="Y16" s="66"/>
    </row>
    <row r="17" spans="1:25" ht="15.75">
      <c r="A17" s="108"/>
      <c r="B17" s="10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64"/>
    </row>
    <row r="18" spans="1:25" ht="15.75">
      <c r="A18" s="108"/>
      <c r="B18" s="109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63"/>
      <c r="N18" s="163"/>
      <c r="O18" s="163"/>
      <c r="P18" s="163"/>
      <c r="Q18" s="163"/>
      <c r="R18" s="163"/>
      <c r="S18" s="152"/>
      <c r="T18" s="152"/>
      <c r="U18" s="152"/>
      <c r="V18" s="152"/>
      <c r="W18" s="152"/>
      <c r="X18" s="152"/>
      <c r="Y18" s="64"/>
    </row>
    <row r="19" spans="1:25" ht="15.75">
      <c r="A19" s="108"/>
      <c r="B19" s="109"/>
      <c r="C19" s="164"/>
      <c r="D19" s="164"/>
      <c r="E19" s="164"/>
      <c r="F19" s="164"/>
      <c r="G19" s="164"/>
      <c r="H19" s="164"/>
      <c r="I19" s="164"/>
      <c r="J19" s="164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64"/>
    </row>
    <row r="20" spans="1:25" ht="15.75">
      <c r="A20" s="108"/>
      <c r="B20" s="109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64"/>
    </row>
    <row r="21" spans="1:25" ht="15.75">
      <c r="A21" s="108"/>
      <c r="B21" s="10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64"/>
    </row>
    <row r="22" spans="1:25" ht="15.75">
      <c r="A22" s="166"/>
      <c r="B22" s="166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64"/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10"/>
  <sheetViews>
    <sheetView zoomScale="106" zoomScaleNormal="106" zoomScaleSheetLayoutView="90" workbookViewId="0">
      <pane ySplit="7" topLeftCell="A8" activePane="bottomLeft" state="frozen"/>
      <selection pane="bottomLeft" activeCell="D21" sqref="D21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10.85546875" bestFit="1" customWidth="1"/>
    <col min="5" max="5" width="11.85546875" bestFit="1" customWidth="1"/>
    <col min="6" max="6" width="9" customWidth="1"/>
    <col min="7" max="8" width="8.7109375" customWidth="1"/>
    <col min="9" max="9" width="9.28515625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6" width="10.28515625" customWidth="1"/>
    <col min="17" max="17" width="7.28515625" style="36" customWidth="1"/>
    <col min="18" max="18" width="7.5703125" customWidth="1"/>
    <col min="19" max="19" width="7.140625" style="36" customWidth="1"/>
    <col min="20" max="20" width="7.85546875" customWidth="1"/>
    <col min="21" max="21" width="7.7109375" style="36" customWidth="1"/>
    <col min="22" max="22" width="6.42578125" customWidth="1"/>
    <col min="23" max="23" width="13.42578125" customWidth="1"/>
  </cols>
  <sheetData>
    <row r="1" spans="1:25" ht="19.5" customHeight="1">
      <c r="A1" s="28"/>
      <c r="B1" s="41" t="s">
        <v>102</v>
      </c>
      <c r="C1" s="114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15"/>
      <c r="R1" s="28"/>
      <c r="S1" s="115"/>
      <c r="T1" s="28"/>
      <c r="U1" s="115"/>
      <c r="V1" s="28"/>
    </row>
    <row r="2" spans="1:25" ht="6.6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23"/>
      <c r="O2" s="116"/>
      <c r="P2" s="116"/>
      <c r="Q2" s="118"/>
      <c r="R2" s="116"/>
      <c r="S2" s="118"/>
      <c r="T2" s="116"/>
      <c r="U2" s="118"/>
      <c r="V2" s="116"/>
    </row>
    <row r="3" spans="1:25" s="2" customFormat="1" ht="57.75" customHeight="1">
      <c r="A3" s="230" t="s">
        <v>0</v>
      </c>
      <c r="B3" s="230" t="s">
        <v>52</v>
      </c>
      <c r="C3" s="262" t="s">
        <v>59</v>
      </c>
      <c r="D3" s="227" t="s">
        <v>117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82"/>
      <c r="R3" s="282"/>
      <c r="S3" s="282"/>
      <c r="T3" s="282"/>
      <c r="U3" s="282"/>
      <c r="V3" s="282"/>
      <c r="W3" s="281"/>
      <c r="X3" s="283"/>
    </row>
    <row r="4" spans="1:25" s="2" customFormat="1" ht="6" customHeight="1">
      <c r="A4" s="230"/>
      <c r="B4" s="230"/>
      <c r="C4" s="268"/>
      <c r="D4" s="269" t="s">
        <v>24</v>
      </c>
      <c r="E4" s="270"/>
      <c r="F4" s="269" t="s">
        <v>114</v>
      </c>
      <c r="G4" s="275"/>
      <c r="H4" s="275"/>
      <c r="I4" s="275"/>
      <c r="J4" s="275"/>
      <c r="K4" s="275"/>
      <c r="L4" s="275"/>
      <c r="M4" s="276"/>
      <c r="N4" s="227" t="s">
        <v>23</v>
      </c>
      <c r="O4" s="227"/>
      <c r="P4" s="262" t="s">
        <v>5</v>
      </c>
      <c r="Q4" s="282"/>
      <c r="R4" s="282"/>
      <c r="S4" s="282"/>
      <c r="T4" s="282"/>
      <c r="U4" s="282"/>
      <c r="V4" s="282"/>
      <c r="W4" s="281"/>
      <c r="X4" s="283"/>
    </row>
    <row r="5" spans="1:25" s="2" customFormat="1" ht="24.75" customHeight="1">
      <c r="A5" s="230"/>
      <c r="B5" s="230"/>
      <c r="C5" s="268"/>
      <c r="D5" s="271"/>
      <c r="E5" s="272"/>
      <c r="F5" s="277"/>
      <c r="G5" s="278"/>
      <c r="H5" s="278"/>
      <c r="I5" s="278"/>
      <c r="J5" s="278"/>
      <c r="K5" s="278"/>
      <c r="L5" s="278"/>
      <c r="M5" s="279"/>
      <c r="N5" s="227"/>
      <c r="O5" s="227"/>
      <c r="P5" s="268"/>
      <c r="Q5" s="282"/>
      <c r="R5" s="282"/>
      <c r="S5" s="282"/>
      <c r="T5" s="282"/>
      <c r="U5" s="282"/>
      <c r="V5" s="282"/>
      <c r="W5" s="281"/>
      <c r="X5" s="283"/>
    </row>
    <row r="6" spans="1:25" s="2" customFormat="1" ht="89.25" customHeight="1">
      <c r="A6" s="230"/>
      <c r="B6" s="230"/>
      <c r="C6" s="268"/>
      <c r="D6" s="271"/>
      <c r="E6" s="272"/>
      <c r="F6" s="280" t="s">
        <v>116</v>
      </c>
      <c r="G6" s="266"/>
      <c r="H6" s="266"/>
      <c r="I6" s="267"/>
      <c r="J6" s="264" t="s">
        <v>115</v>
      </c>
      <c r="K6" s="265"/>
      <c r="L6" s="266"/>
      <c r="M6" s="267"/>
      <c r="N6" s="262" t="s">
        <v>22</v>
      </c>
      <c r="O6" s="262" t="s">
        <v>4</v>
      </c>
      <c r="P6" s="268"/>
      <c r="Q6" s="282"/>
      <c r="R6" s="282"/>
      <c r="S6" s="282"/>
      <c r="T6" s="282"/>
      <c r="U6" s="282"/>
      <c r="V6" s="282"/>
      <c r="W6" s="281"/>
      <c r="X6" s="283"/>
    </row>
    <row r="7" spans="1:25" s="2" customFormat="1" ht="43.5" customHeight="1">
      <c r="A7" s="230"/>
      <c r="B7" s="230"/>
      <c r="C7" s="263"/>
      <c r="D7" s="273"/>
      <c r="E7" s="274"/>
      <c r="F7" s="264" t="s">
        <v>118</v>
      </c>
      <c r="G7" s="267"/>
      <c r="H7" s="264" t="s">
        <v>119</v>
      </c>
      <c r="I7" s="267"/>
      <c r="J7" s="264" t="s">
        <v>118</v>
      </c>
      <c r="K7" s="267"/>
      <c r="L7" s="264" t="s">
        <v>119</v>
      </c>
      <c r="M7" s="267"/>
      <c r="N7" s="263"/>
      <c r="O7" s="263"/>
      <c r="P7" s="263"/>
      <c r="Q7" s="119"/>
      <c r="R7" s="120"/>
      <c r="S7" s="119"/>
      <c r="T7" s="120"/>
      <c r="U7" s="119"/>
      <c r="V7" s="120"/>
      <c r="W7" s="45"/>
      <c r="X7" s="45"/>
    </row>
    <row r="8" spans="1:25" s="2" customFormat="1" ht="43.5" customHeight="1">
      <c r="A8" s="121"/>
      <c r="B8" s="121"/>
      <c r="C8" s="22" t="s">
        <v>1</v>
      </c>
      <c r="D8" s="22" t="s">
        <v>2</v>
      </c>
      <c r="E8" s="22" t="s">
        <v>3</v>
      </c>
      <c r="F8" s="22" t="s">
        <v>2</v>
      </c>
      <c r="G8" s="122" t="s">
        <v>3</v>
      </c>
      <c r="H8" s="22" t="s">
        <v>2</v>
      </c>
      <c r="I8" s="122" t="s">
        <v>3</v>
      </c>
      <c r="J8" s="22" t="s">
        <v>2</v>
      </c>
      <c r="K8" s="122" t="s">
        <v>3</v>
      </c>
      <c r="L8" s="22" t="s">
        <v>2</v>
      </c>
      <c r="M8" s="122" t="s">
        <v>3</v>
      </c>
      <c r="N8" s="22" t="s">
        <v>2</v>
      </c>
      <c r="O8" s="22" t="s">
        <v>2</v>
      </c>
      <c r="P8" s="22" t="s">
        <v>2</v>
      </c>
      <c r="Q8" s="119"/>
      <c r="R8" s="120"/>
      <c r="S8" s="119"/>
      <c r="T8" s="120"/>
      <c r="U8" s="119"/>
      <c r="V8" s="120"/>
      <c r="W8" s="45"/>
      <c r="X8" s="45"/>
    </row>
    <row r="9" spans="1:25" s="2" customFormat="1" ht="14.25" customHeight="1">
      <c r="A9" s="121"/>
      <c r="B9" s="121">
        <v>1</v>
      </c>
      <c r="C9" s="22">
        <v>2</v>
      </c>
      <c r="D9" s="22" t="s">
        <v>120</v>
      </c>
      <c r="E9" s="22" t="s">
        <v>121</v>
      </c>
      <c r="F9" s="22">
        <v>5</v>
      </c>
      <c r="G9" s="22">
        <v>6</v>
      </c>
      <c r="H9" s="22">
        <v>7</v>
      </c>
      <c r="I9" s="22">
        <v>8</v>
      </c>
      <c r="J9" s="22">
        <v>9</v>
      </c>
      <c r="K9" s="22">
        <v>10</v>
      </c>
      <c r="L9" s="22">
        <v>11</v>
      </c>
      <c r="M9" s="22">
        <v>12</v>
      </c>
      <c r="N9" s="22">
        <v>13</v>
      </c>
      <c r="O9" s="22">
        <v>14</v>
      </c>
      <c r="P9" s="22">
        <v>15</v>
      </c>
      <c r="Q9" s="119"/>
      <c r="R9" s="120"/>
      <c r="S9" s="119"/>
      <c r="T9" s="120"/>
      <c r="U9" s="119"/>
      <c r="V9" s="120"/>
      <c r="W9" s="45"/>
      <c r="X9" s="45"/>
    </row>
    <row r="10" spans="1:25" ht="30" customHeight="1">
      <c r="A10" s="112"/>
      <c r="B10" s="106" t="s">
        <v>124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91">
        <v>0</v>
      </c>
      <c r="O10" s="42">
        <v>0</v>
      </c>
      <c r="P10" s="42">
        <v>0</v>
      </c>
      <c r="Q10" s="47"/>
      <c r="R10" s="47">
        <f>SUM(J10+L10)</f>
        <v>0</v>
      </c>
      <c r="S10" s="47">
        <f>SUM(K10+M10)</f>
        <v>0</v>
      </c>
      <c r="T10" s="47"/>
      <c r="U10" s="47"/>
      <c r="V10" s="47"/>
      <c r="W10" s="50"/>
      <c r="X10" s="100"/>
      <c r="Y10" s="67"/>
    </row>
  </sheetData>
  <mergeCells count="22">
    <mergeCell ref="W3:W6"/>
    <mergeCell ref="Q6:R6"/>
    <mergeCell ref="X3:X6"/>
    <mergeCell ref="S6:T6"/>
    <mergeCell ref="U6:V6"/>
    <mergeCell ref="Q3:V5"/>
    <mergeCell ref="O6:O7"/>
    <mergeCell ref="A3:A7"/>
    <mergeCell ref="B3:B7"/>
    <mergeCell ref="N4:O5"/>
    <mergeCell ref="D3:P3"/>
    <mergeCell ref="P4:P7"/>
    <mergeCell ref="C3:C7"/>
    <mergeCell ref="D4:E7"/>
    <mergeCell ref="F4:M5"/>
    <mergeCell ref="F6:I6"/>
    <mergeCell ref="N6:N7"/>
    <mergeCell ref="J6:M6"/>
    <mergeCell ref="F7:G7"/>
    <mergeCell ref="H7:I7"/>
    <mergeCell ref="J7:K7"/>
    <mergeCell ref="L7:M7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="106" zoomScaleNormal="106" zoomScaleSheetLayoutView="90" workbookViewId="0">
      <pane ySplit="7" topLeftCell="A8" activePane="bottomLeft" state="frozen"/>
      <selection pane="bottomLeft" activeCell="B27" sqref="B27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8.28515625" customWidth="1"/>
    <col min="5" max="5" width="7.85546875" customWidth="1"/>
    <col min="6" max="8" width="7.42578125" customWidth="1"/>
    <col min="9" max="9" width="20" bestFit="1" customWidth="1"/>
    <col min="10" max="10" width="11" customWidth="1"/>
    <col min="11" max="11" width="7.42578125" customWidth="1"/>
    <col min="12" max="12" width="8.140625" customWidth="1"/>
    <col min="13" max="13" width="7.28515625" style="36" customWidth="1"/>
    <col min="14" max="14" width="7.5703125" customWidth="1"/>
    <col min="15" max="15" width="7.140625" style="36" customWidth="1"/>
    <col min="16" max="16" width="7.85546875" customWidth="1"/>
    <col min="17" max="17" width="7.7109375" style="36" customWidth="1"/>
    <col min="18" max="18" width="6.42578125" customWidth="1"/>
    <col min="19" max="19" width="13.42578125" customWidth="1"/>
  </cols>
  <sheetData>
    <row r="1" spans="1:18" ht="19.5" customHeight="1">
      <c r="B1" s="41" t="s">
        <v>112</v>
      </c>
      <c r="C1" s="15"/>
    </row>
    <row r="2" spans="1:18" ht="6.6" customHeight="1">
      <c r="A2" s="10"/>
      <c r="B2" s="116"/>
      <c r="C2" s="116"/>
      <c r="D2" s="116"/>
      <c r="E2" s="116"/>
      <c r="F2" s="116"/>
      <c r="G2" s="116"/>
      <c r="H2" s="116"/>
      <c r="I2" s="116"/>
      <c r="J2" s="117"/>
      <c r="K2" s="116"/>
      <c r="L2" s="10"/>
      <c r="M2" s="98"/>
      <c r="N2" s="10"/>
      <c r="O2" s="98"/>
      <c r="P2" s="10"/>
      <c r="Q2" s="98"/>
      <c r="R2" s="10"/>
    </row>
    <row r="3" spans="1:18" s="2" customFormat="1" ht="57.75" customHeight="1">
      <c r="A3" s="241" t="s">
        <v>0</v>
      </c>
      <c r="B3" s="230" t="s">
        <v>52</v>
      </c>
      <c r="C3" s="227" t="s">
        <v>109</v>
      </c>
      <c r="D3" s="227"/>
      <c r="E3" s="227"/>
      <c r="F3" s="227"/>
      <c r="G3" s="227"/>
      <c r="H3" s="227"/>
      <c r="I3" s="227" t="s">
        <v>99</v>
      </c>
      <c r="J3" s="284" t="s">
        <v>105</v>
      </c>
      <c r="K3" s="124"/>
    </row>
    <row r="4" spans="1:18" s="2" customFormat="1" ht="6" customHeight="1">
      <c r="A4" s="241"/>
      <c r="B4" s="230"/>
      <c r="C4" s="227"/>
      <c r="D4" s="227"/>
      <c r="E4" s="227"/>
      <c r="F4" s="227"/>
      <c r="G4" s="227"/>
      <c r="H4" s="227"/>
      <c r="I4" s="227"/>
      <c r="J4" s="284"/>
      <c r="K4" s="124"/>
    </row>
    <row r="5" spans="1:18" s="2" customFormat="1" ht="18.75" customHeight="1">
      <c r="A5" s="241"/>
      <c r="B5" s="230"/>
      <c r="C5" s="227"/>
      <c r="D5" s="227"/>
      <c r="E5" s="227"/>
      <c r="F5" s="227"/>
      <c r="G5" s="227"/>
      <c r="H5" s="227"/>
      <c r="I5" s="227"/>
      <c r="J5" s="284"/>
      <c r="K5" s="124"/>
    </row>
    <row r="6" spans="1:18" s="2" customFormat="1" ht="89.25" customHeight="1">
      <c r="A6" s="241"/>
      <c r="B6" s="230"/>
      <c r="C6" s="227" t="s">
        <v>24</v>
      </c>
      <c r="D6" s="227"/>
      <c r="E6" s="227" t="s">
        <v>77</v>
      </c>
      <c r="F6" s="227"/>
      <c r="G6" s="227" t="s">
        <v>78</v>
      </c>
      <c r="H6" s="227"/>
      <c r="I6" s="227"/>
      <c r="J6" s="284"/>
      <c r="K6" s="124"/>
    </row>
    <row r="7" spans="1:18" s="2" customFormat="1" ht="27" customHeight="1">
      <c r="A7" s="241"/>
      <c r="B7" s="230"/>
      <c r="C7" s="125" t="s">
        <v>2</v>
      </c>
      <c r="D7" s="22" t="s">
        <v>3</v>
      </c>
      <c r="E7" s="125" t="s">
        <v>2</v>
      </c>
      <c r="F7" s="22" t="s">
        <v>3</v>
      </c>
      <c r="G7" s="125" t="s">
        <v>2</v>
      </c>
      <c r="H7" s="22" t="s">
        <v>3</v>
      </c>
      <c r="I7" s="126" t="s">
        <v>1</v>
      </c>
      <c r="J7" s="126" t="s">
        <v>17</v>
      </c>
      <c r="K7" s="124"/>
    </row>
    <row r="8" spans="1:18" ht="12" customHeight="1">
      <c r="A8" s="112"/>
      <c r="B8" s="213">
        <v>1</v>
      </c>
      <c r="C8" s="113" t="s">
        <v>107</v>
      </c>
      <c r="D8" s="113" t="s">
        <v>108</v>
      </c>
      <c r="E8" s="113">
        <v>4</v>
      </c>
      <c r="F8" s="113">
        <v>5</v>
      </c>
      <c r="G8" s="113">
        <v>6</v>
      </c>
      <c r="H8" s="113">
        <v>7</v>
      </c>
      <c r="I8" s="127">
        <v>8</v>
      </c>
      <c r="J8" s="128">
        <v>9</v>
      </c>
      <c r="K8" s="129"/>
      <c r="M8"/>
      <c r="O8"/>
      <c r="Q8"/>
    </row>
    <row r="9" spans="1:18" ht="30" customHeight="1">
      <c r="A9" s="112">
        <v>1</v>
      </c>
      <c r="B9" s="106" t="s">
        <v>124</v>
      </c>
      <c r="C9" s="220">
        <v>7</v>
      </c>
      <c r="D9" s="220">
        <v>125</v>
      </c>
      <c r="E9" s="220">
        <v>0</v>
      </c>
      <c r="F9" s="220">
        <v>0</v>
      </c>
      <c r="G9" s="220">
        <v>7</v>
      </c>
      <c r="H9" s="220">
        <v>125</v>
      </c>
      <c r="I9" s="221">
        <v>7288</v>
      </c>
      <c r="J9" s="222">
        <v>2380</v>
      </c>
      <c r="K9" s="129"/>
      <c r="M9"/>
      <c r="O9"/>
      <c r="Q9"/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8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B16" sqref="B16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style="36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10.28515625" bestFit="1" customWidth="1"/>
    <col min="35" max="35" width="55.140625" customWidth="1"/>
  </cols>
  <sheetData>
    <row r="1" spans="1:27" ht="18.75">
      <c r="C1" s="16" t="s">
        <v>110</v>
      </c>
    </row>
    <row r="2" spans="1:27" ht="18.75" hidden="1">
      <c r="C2" s="16"/>
    </row>
    <row r="3" spans="1:27" ht="12.75" customHeight="1">
      <c r="A3" s="10"/>
      <c r="B3" s="10"/>
      <c r="C3" s="10"/>
      <c r="D3" s="10"/>
      <c r="E3" s="10"/>
      <c r="F3" s="10"/>
      <c r="G3" s="10"/>
      <c r="H3" s="10"/>
      <c r="I3" s="98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7" s="2" customFormat="1" ht="33" customHeight="1">
      <c r="A4" s="241" t="s">
        <v>0</v>
      </c>
      <c r="B4" s="241" t="s">
        <v>52</v>
      </c>
      <c r="C4" s="248" t="s">
        <v>56</v>
      </c>
      <c r="D4" s="250" t="s">
        <v>27</v>
      </c>
      <c r="E4" s="251"/>
      <c r="F4" s="251"/>
      <c r="G4" s="251"/>
      <c r="H4" s="252"/>
      <c r="I4" s="253" t="s">
        <v>32</v>
      </c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</row>
    <row r="5" spans="1:27" s="2" customFormat="1" ht="120" customHeight="1">
      <c r="A5" s="241"/>
      <c r="B5" s="241"/>
      <c r="C5" s="285"/>
      <c r="D5" s="248" t="s">
        <v>24</v>
      </c>
      <c r="E5" s="250" t="s">
        <v>28</v>
      </c>
      <c r="F5" s="252"/>
      <c r="G5" s="248" t="s">
        <v>12</v>
      </c>
      <c r="H5" s="248" t="s">
        <v>13</v>
      </c>
      <c r="I5" s="258" t="s">
        <v>24</v>
      </c>
      <c r="J5" s="259"/>
      <c r="K5" s="258" t="s">
        <v>9</v>
      </c>
      <c r="L5" s="259"/>
      <c r="M5" s="258" t="s">
        <v>11</v>
      </c>
      <c r="N5" s="259"/>
      <c r="O5" s="258" t="s">
        <v>14</v>
      </c>
      <c r="P5" s="259"/>
      <c r="Q5" s="258" t="s">
        <v>57</v>
      </c>
      <c r="R5" s="259"/>
      <c r="S5" s="258" t="s">
        <v>97</v>
      </c>
      <c r="T5" s="259"/>
      <c r="U5" s="258" t="s">
        <v>10</v>
      </c>
      <c r="V5" s="259"/>
      <c r="W5" s="286" t="s">
        <v>96</v>
      </c>
      <c r="X5" s="287"/>
    </row>
    <row r="6" spans="1:27" s="2" customFormat="1" ht="72" customHeight="1">
      <c r="A6" s="241"/>
      <c r="B6" s="241"/>
      <c r="C6" s="249"/>
      <c r="D6" s="249"/>
      <c r="E6" s="18" t="s">
        <v>22</v>
      </c>
      <c r="F6" s="18" t="s">
        <v>4</v>
      </c>
      <c r="G6" s="249"/>
      <c r="H6" s="249"/>
      <c r="I6" s="256"/>
      <c r="J6" s="257"/>
      <c r="K6" s="256"/>
      <c r="L6" s="257"/>
      <c r="M6" s="256"/>
      <c r="N6" s="257"/>
      <c r="O6" s="256"/>
      <c r="P6" s="257"/>
      <c r="Q6" s="256"/>
      <c r="R6" s="257"/>
      <c r="S6" s="256"/>
      <c r="T6" s="257"/>
      <c r="U6" s="256"/>
      <c r="V6" s="257"/>
      <c r="W6" s="288"/>
      <c r="X6" s="289"/>
      <c r="Y6" s="2" t="s">
        <v>103</v>
      </c>
    </row>
    <row r="7" spans="1:27" s="2" customFormat="1" ht="27.75" customHeight="1">
      <c r="A7" s="241"/>
      <c r="B7" s="241"/>
      <c r="C7" s="19" t="s">
        <v>1</v>
      </c>
      <c r="D7" s="19" t="s">
        <v>58</v>
      </c>
      <c r="E7" s="19" t="s">
        <v>2</v>
      </c>
      <c r="F7" s="19" t="s">
        <v>2</v>
      </c>
      <c r="G7" s="19" t="s">
        <v>2</v>
      </c>
      <c r="H7" s="19" t="s">
        <v>2</v>
      </c>
      <c r="I7" s="9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7" ht="30" customHeight="1">
      <c r="A8" s="112">
        <v>1</v>
      </c>
      <c r="B8" s="106" t="s">
        <v>124</v>
      </c>
      <c r="C8" s="43">
        <v>3</v>
      </c>
      <c r="D8" s="42">
        <v>492</v>
      </c>
      <c r="E8" s="42">
        <v>103</v>
      </c>
      <c r="F8" s="42">
        <v>0</v>
      </c>
      <c r="G8" s="42">
        <v>3</v>
      </c>
      <c r="H8" s="42">
        <v>122</v>
      </c>
      <c r="I8" s="42">
        <v>492</v>
      </c>
      <c r="J8" s="42">
        <v>2953</v>
      </c>
      <c r="K8" s="42">
        <v>391</v>
      </c>
      <c r="L8" s="42">
        <v>692</v>
      </c>
      <c r="M8" s="42">
        <v>0</v>
      </c>
      <c r="N8" s="42">
        <v>0</v>
      </c>
      <c r="O8" s="42">
        <v>0</v>
      </c>
      <c r="P8" s="42">
        <v>0</v>
      </c>
      <c r="Q8" s="42">
        <v>192</v>
      </c>
      <c r="R8" s="42">
        <v>2209</v>
      </c>
      <c r="S8" s="42">
        <v>0</v>
      </c>
      <c r="T8" s="42">
        <v>0</v>
      </c>
      <c r="U8" s="42">
        <v>0</v>
      </c>
      <c r="V8" s="42">
        <v>0</v>
      </c>
      <c r="W8" s="42">
        <v>6</v>
      </c>
      <c r="X8" s="42">
        <v>52</v>
      </c>
      <c r="Y8" s="67">
        <f>J8-(L8+N8+P8+R8+T8+V8+X8)</f>
        <v>0</v>
      </c>
      <c r="Z8" s="32"/>
      <c r="AA8" s="32"/>
    </row>
  </sheetData>
  <mergeCells count="17">
    <mergeCell ref="I4:X4"/>
    <mergeCell ref="I5:J6"/>
    <mergeCell ref="U5:V6"/>
    <mergeCell ref="O5:P6"/>
    <mergeCell ref="M5:N6"/>
    <mergeCell ref="Q5:R6"/>
    <mergeCell ref="K5:L6"/>
    <mergeCell ref="S5:T6"/>
    <mergeCell ref="W5:X6"/>
    <mergeCell ref="A4:A7"/>
    <mergeCell ref="B4:B7"/>
    <mergeCell ref="D4:H4"/>
    <mergeCell ref="C4:C6"/>
    <mergeCell ref="D5:D6"/>
    <mergeCell ref="E5:F5"/>
    <mergeCell ref="H5:H6"/>
    <mergeCell ref="G5:G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7"/>
  <sheetViews>
    <sheetView zoomScale="115" zoomScaleNormal="115" zoomScaleSheetLayoutView="100" workbookViewId="0">
      <selection activeCell="K39" sqref="K39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9" max="9" width="7.28515625" customWidth="1"/>
    <col min="10" max="10" width="10.140625" bestFit="1" customWidth="1"/>
    <col min="11" max="11" width="7.28515625" customWidth="1"/>
    <col min="13" max="14" width="7.7109375" customWidth="1"/>
    <col min="15" max="15" width="6.28515625" customWidth="1"/>
    <col min="16" max="16" width="8" bestFit="1" customWidth="1"/>
    <col min="17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111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241" t="s">
        <v>0</v>
      </c>
      <c r="B3" s="241" t="s">
        <v>52</v>
      </c>
      <c r="C3" s="248" t="s">
        <v>18</v>
      </c>
      <c r="D3" s="248" t="s">
        <v>19</v>
      </c>
      <c r="E3" s="250" t="s">
        <v>32</v>
      </c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48" t="s">
        <v>15</v>
      </c>
      <c r="X3" s="248" t="s">
        <v>16</v>
      </c>
      <c r="Y3" s="290" t="s">
        <v>21</v>
      </c>
    </row>
    <row r="4" spans="1:41" s="2" customFormat="1" ht="51.75" customHeight="1">
      <c r="A4" s="241"/>
      <c r="B4" s="241"/>
      <c r="C4" s="285"/>
      <c r="D4" s="285"/>
      <c r="E4" s="258" t="s">
        <v>24</v>
      </c>
      <c r="F4" s="259"/>
      <c r="G4" s="258" t="s">
        <v>91</v>
      </c>
      <c r="H4" s="259"/>
      <c r="I4" s="293" t="s">
        <v>9</v>
      </c>
      <c r="J4" s="287"/>
      <c r="K4" s="258" t="s">
        <v>11</v>
      </c>
      <c r="L4" s="259"/>
      <c r="M4" s="258" t="s">
        <v>14</v>
      </c>
      <c r="N4" s="259"/>
      <c r="O4" s="258" t="s">
        <v>64</v>
      </c>
      <c r="P4" s="259"/>
      <c r="Q4" s="258" t="s">
        <v>97</v>
      </c>
      <c r="R4" s="259"/>
      <c r="S4" s="258" t="s">
        <v>20</v>
      </c>
      <c r="T4" s="259"/>
      <c r="U4" s="258" t="s">
        <v>96</v>
      </c>
      <c r="V4" s="259"/>
      <c r="W4" s="285"/>
      <c r="X4" s="285"/>
      <c r="Y4" s="291"/>
    </row>
    <row r="5" spans="1:41" s="2" customFormat="1" ht="39" customHeight="1">
      <c r="A5" s="241"/>
      <c r="B5" s="241"/>
      <c r="C5" s="285"/>
      <c r="D5" s="285"/>
      <c r="E5" s="254"/>
      <c r="F5" s="255"/>
      <c r="G5" s="254"/>
      <c r="H5" s="255"/>
      <c r="I5" s="294"/>
      <c r="J5" s="295"/>
      <c r="K5" s="254"/>
      <c r="L5" s="255"/>
      <c r="M5" s="254"/>
      <c r="N5" s="255"/>
      <c r="O5" s="254"/>
      <c r="P5" s="255"/>
      <c r="Q5" s="254"/>
      <c r="R5" s="255"/>
      <c r="S5" s="254"/>
      <c r="T5" s="255"/>
      <c r="U5" s="254"/>
      <c r="V5" s="255"/>
      <c r="W5" s="285"/>
      <c r="X5" s="285"/>
      <c r="Y5" s="291"/>
    </row>
    <row r="6" spans="1:41" s="2" customFormat="1" ht="45.6" customHeight="1">
      <c r="A6" s="241"/>
      <c r="B6" s="241"/>
      <c r="C6" s="249"/>
      <c r="D6" s="249"/>
      <c r="E6" s="256"/>
      <c r="F6" s="257"/>
      <c r="G6" s="256"/>
      <c r="H6" s="257"/>
      <c r="I6" s="288"/>
      <c r="J6" s="289"/>
      <c r="K6" s="256"/>
      <c r="L6" s="257"/>
      <c r="M6" s="256"/>
      <c r="N6" s="257"/>
      <c r="O6" s="256"/>
      <c r="P6" s="257"/>
      <c r="Q6" s="256"/>
      <c r="R6" s="257"/>
      <c r="S6" s="256"/>
      <c r="T6" s="257"/>
      <c r="U6" s="256"/>
      <c r="V6" s="257"/>
      <c r="W6" s="249"/>
      <c r="X6" s="249"/>
      <c r="Y6" s="292"/>
      <c r="AL6" s="2" t="s">
        <v>32</v>
      </c>
      <c r="AO6" s="2" t="s">
        <v>103</v>
      </c>
    </row>
    <row r="7" spans="1:41" s="2" customFormat="1">
      <c r="A7" s="241"/>
      <c r="B7" s="241"/>
      <c r="C7" s="19" t="s">
        <v>1</v>
      </c>
      <c r="D7" s="19" t="s">
        <v>2</v>
      </c>
      <c r="E7" s="19" t="s">
        <v>2</v>
      </c>
      <c r="F7" s="19" t="s">
        <v>3</v>
      </c>
      <c r="G7" s="19" t="s">
        <v>2</v>
      </c>
      <c r="H7" s="19" t="s">
        <v>3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17</v>
      </c>
      <c r="X7" s="19" t="s">
        <v>17</v>
      </c>
      <c r="Y7" s="27" t="s">
        <v>35</v>
      </c>
      <c r="AL7" s="2" t="s">
        <v>22</v>
      </c>
    </row>
    <row r="8" spans="1:41" s="2" customFormat="1" hidden="1">
      <c r="A8" s="39"/>
      <c r="B8" s="3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7"/>
    </row>
    <row r="9" spans="1:41" s="2" customFormat="1" hidden="1">
      <c r="A9" s="39"/>
      <c r="B9" s="3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7"/>
    </row>
    <row r="10" spans="1:41" s="2" customFormat="1" hidden="1">
      <c r="A10" s="39"/>
      <c r="B10" s="3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7"/>
    </row>
    <row r="11" spans="1:41" s="2" customFormat="1" hidden="1">
      <c r="A11" s="39"/>
      <c r="B11" s="3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7"/>
    </row>
    <row r="12" spans="1:41" s="9" customFormat="1" ht="27" customHeight="1">
      <c r="A12" s="35"/>
      <c r="B12" s="31"/>
      <c r="C12" s="168"/>
      <c r="D12" s="90"/>
      <c r="E12" s="90"/>
      <c r="F12" s="169"/>
      <c r="G12" s="169"/>
      <c r="H12" s="169"/>
      <c r="I12" s="90"/>
      <c r="J12" s="169"/>
      <c r="K12" s="90"/>
      <c r="L12" s="169"/>
      <c r="M12" s="169"/>
      <c r="N12" s="169"/>
      <c r="O12" s="90"/>
      <c r="P12" s="169"/>
      <c r="Q12" s="169"/>
      <c r="R12" s="169"/>
      <c r="S12" s="169"/>
      <c r="T12" s="169"/>
      <c r="U12" s="169"/>
      <c r="V12" s="169"/>
      <c r="W12" s="170"/>
      <c r="X12" s="171"/>
      <c r="Y12" s="85"/>
      <c r="Z12" s="69"/>
      <c r="AA12" s="70"/>
      <c r="AB12" s="71"/>
      <c r="AC12" s="63"/>
      <c r="AD12" s="69"/>
      <c r="AE12" s="69"/>
      <c r="AF12" s="72"/>
      <c r="AG12" s="72"/>
      <c r="AH12" s="72"/>
      <c r="AI12" s="72"/>
      <c r="AJ12" s="73"/>
      <c r="AK12" s="73"/>
      <c r="AL12" s="74"/>
      <c r="AM12" s="73"/>
      <c r="AN12" s="73"/>
      <c r="AO12" s="68"/>
    </row>
    <row r="13" spans="1:41" s="9" customFormat="1" ht="27" hidden="1" customHeight="1">
      <c r="A13" s="35"/>
      <c r="B13" s="31"/>
      <c r="C13" s="172"/>
      <c r="D13" s="94"/>
      <c r="E13" s="94"/>
      <c r="F13" s="173"/>
      <c r="G13" s="173"/>
      <c r="H13" s="173"/>
      <c r="I13" s="94"/>
      <c r="J13" s="173"/>
      <c r="K13" s="94"/>
      <c r="L13" s="173"/>
      <c r="M13" s="173"/>
      <c r="N13" s="173"/>
      <c r="O13" s="94"/>
      <c r="P13" s="173"/>
      <c r="Q13" s="173"/>
      <c r="R13" s="173"/>
      <c r="S13" s="173"/>
      <c r="T13" s="173"/>
      <c r="U13" s="173"/>
      <c r="V13" s="173"/>
      <c r="W13" s="61"/>
      <c r="X13" s="174"/>
      <c r="Y13" s="174"/>
      <c r="Z13" s="69"/>
      <c r="AA13" s="70"/>
      <c r="AB13" s="71"/>
      <c r="AC13" s="63"/>
      <c r="AD13" s="69"/>
      <c r="AE13" s="75"/>
      <c r="AF13" s="72"/>
      <c r="AG13" s="72"/>
      <c r="AH13" s="72"/>
      <c r="AI13" s="72"/>
      <c r="AJ13" s="73"/>
      <c r="AK13" s="73"/>
      <c r="AL13" s="74"/>
      <c r="AM13" s="73"/>
      <c r="AN13" s="73"/>
      <c r="AO13" s="68"/>
    </row>
    <row r="14" spans="1:41" s="9" customFormat="1" ht="27" hidden="1" customHeight="1">
      <c r="A14" s="35"/>
      <c r="B14" s="31"/>
      <c r="C14" s="172"/>
      <c r="D14" s="94"/>
      <c r="E14" s="94"/>
      <c r="F14" s="173"/>
      <c r="G14" s="173"/>
      <c r="H14" s="173"/>
      <c r="I14" s="94"/>
      <c r="J14" s="173"/>
      <c r="K14" s="94"/>
      <c r="L14" s="173"/>
      <c r="M14" s="173"/>
      <c r="N14" s="173"/>
      <c r="O14" s="94"/>
      <c r="P14" s="173"/>
      <c r="Q14" s="173"/>
      <c r="R14" s="173"/>
      <c r="S14" s="173"/>
      <c r="T14" s="173"/>
      <c r="U14" s="173"/>
      <c r="V14" s="173"/>
      <c r="W14" s="61"/>
      <c r="X14" s="174"/>
      <c r="Y14" s="174"/>
      <c r="Z14" s="69"/>
      <c r="AA14" s="70"/>
      <c r="AB14" s="71"/>
      <c r="AC14" s="63"/>
      <c r="AD14" s="69"/>
      <c r="AE14" s="75"/>
      <c r="AF14" s="72"/>
      <c r="AG14" s="72"/>
      <c r="AH14" s="72"/>
      <c r="AI14" s="72"/>
      <c r="AJ14" s="73"/>
      <c r="AK14" s="73"/>
      <c r="AL14" s="74"/>
      <c r="AM14" s="73"/>
      <c r="AN14" s="73"/>
      <c r="AO14" s="68"/>
    </row>
    <row r="15" spans="1:41" s="9" customFormat="1" ht="16.899999999999999" customHeight="1">
      <c r="A15" s="35"/>
      <c r="B15" s="31"/>
      <c r="C15" s="175"/>
      <c r="D15" s="176"/>
      <c r="E15" s="176"/>
      <c r="F15" s="177"/>
      <c r="G15" s="177"/>
      <c r="H15" s="177"/>
      <c r="I15" s="176"/>
      <c r="J15" s="177"/>
      <c r="K15" s="176"/>
      <c r="L15" s="177"/>
      <c r="M15" s="177"/>
      <c r="N15" s="177"/>
      <c r="O15" s="176"/>
      <c r="P15" s="177"/>
      <c r="Q15" s="177"/>
      <c r="R15" s="177"/>
      <c r="S15" s="177"/>
      <c r="T15" s="177"/>
      <c r="U15" s="177"/>
      <c r="V15" s="177"/>
      <c r="W15" s="178"/>
      <c r="X15" s="179"/>
      <c r="Y15" s="179"/>
      <c r="Z15" s="76"/>
      <c r="AA15" s="77"/>
      <c r="AB15" s="78"/>
      <c r="AC15" s="79"/>
      <c r="AD15" s="79"/>
      <c r="AE15" s="72"/>
      <c r="AF15" s="72"/>
      <c r="AG15" s="72"/>
      <c r="AH15" s="72"/>
      <c r="AI15" s="72"/>
      <c r="AJ15" s="73"/>
      <c r="AK15" s="73"/>
      <c r="AL15" s="74"/>
      <c r="AM15" s="73"/>
      <c r="AN15" s="73"/>
      <c r="AO15" s="68"/>
    </row>
    <row r="16" spans="1:41" s="9" customFormat="1" ht="16.899999999999999" hidden="1" customHeight="1">
      <c r="A16" s="35"/>
      <c r="B16" s="31"/>
      <c r="C16" s="180"/>
      <c r="D16" s="181"/>
      <c r="E16" s="181"/>
      <c r="F16" s="182"/>
      <c r="G16" s="182"/>
      <c r="H16" s="182"/>
      <c r="I16" s="181"/>
      <c r="J16" s="182"/>
      <c r="K16" s="181"/>
      <c r="L16" s="182"/>
      <c r="M16" s="182"/>
      <c r="N16" s="182"/>
      <c r="O16" s="181"/>
      <c r="P16" s="182"/>
      <c r="Q16" s="182"/>
      <c r="R16" s="182"/>
      <c r="S16" s="182"/>
      <c r="T16" s="182"/>
      <c r="U16" s="182"/>
      <c r="V16" s="182"/>
      <c r="W16" s="180"/>
      <c r="X16" s="183"/>
      <c r="Y16" s="183"/>
      <c r="Z16" s="80"/>
      <c r="AA16" s="81"/>
      <c r="AB16" s="82"/>
      <c r="AC16" s="83"/>
      <c r="AD16" s="83"/>
      <c r="AE16" s="72"/>
      <c r="AF16" s="72"/>
      <c r="AG16" s="72"/>
      <c r="AH16" s="72"/>
      <c r="AI16" s="72"/>
      <c r="AJ16" s="73"/>
      <c r="AK16" s="73"/>
      <c r="AL16" s="74"/>
      <c r="AM16" s="73"/>
      <c r="AN16" s="73"/>
      <c r="AO16" s="68"/>
    </row>
    <row r="17" spans="1:41" s="9" customFormat="1" ht="16.899999999999999" hidden="1" customHeight="1">
      <c r="A17" s="35"/>
      <c r="B17" s="31"/>
      <c r="C17" s="180"/>
      <c r="D17" s="181"/>
      <c r="E17" s="181"/>
      <c r="F17" s="182"/>
      <c r="G17" s="182"/>
      <c r="H17" s="182"/>
      <c r="I17" s="181"/>
      <c r="J17" s="182"/>
      <c r="K17" s="181"/>
      <c r="L17" s="182"/>
      <c r="M17" s="182"/>
      <c r="N17" s="182"/>
      <c r="O17" s="181"/>
      <c r="P17" s="182"/>
      <c r="Q17" s="182"/>
      <c r="R17" s="182"/>
      <c r="S17" s="182"/>
      <c r="T17" s="182"/>
      <c r="U17" s="182"/>
      <c r="V17" s="182"/>
      <c r="W17" s="180"/>
      <c r="X17" s="183"/>
      <c r="Y17" s="183"/>
      <c r="Z17" s="80"/>
      <c r="AA17" s="81"/>
      <c r="AB17" s="82"/>
      <c r="AC17" s="83"/>
      <c r="AD17" s="83"/>
      <c r="AE17" s="72"/>
      <c r="AF17" s="72"/>
      <c r="AG17" s="72"/>
      <c r="AH17" s="72"/>
      <c r="AI17" s="72"/>
      <c r="AJ17" s="73"/>
      <c r="AK17" s="73"/>
      <c r="AL17" s="74"/>
      <c r="AM17" s="73"/>
      <c r="AN17" s="73"/>
      <c r="AO17" s="68"/>
    </row>
    <row r="18" spans="1:41" s="9" customFormat="1" ht="16.899999999999999" hidden="1" customHeight="1">
      <c r="A18" s="35"/>
      <c r="B18" s="31"/>
      <c r="C18" s="180"/>
      <c r="D18" s="181"/>
      <c r="E18" s="181"/>
      <c r="F18" s="182"/>
      <c r="G18" s="182"/>
      <c r="H18" s="182"/>
      <c r="I18" s="181"/>
      <c r="J18" s="182"/>
      <c r="K18" s="181"/>
      <c r="L18" s="182"/>
      <c r="M18" s="182"/>
      <c r="N18" s="182"/>
      <c r="O18" s="181"/>
      <c r="P18" s="182"/>
      <c r="Q18" s="182"/>
      <c r="R18" s="182"/>
      <c r="S18" s="182"/>
      <c r="T18" s="182"/>
      <c r="U18" s="182"/>
      <c r="V18" s="182"/>
      <c r="W18" s="180"/>
      <c r="X18" s="183"/>
      <c r="Y18" s="183"/>
      <c r="Z18" s="80"/>
      <c r="AA18" s="81"/>
      <c r="AB18" s="82"/>
      <c r="AC18" s="83"/>
      <c r="AD18" s="83"/>
      <c r="AE18" s="72"/>
      <c r="AF18" s="72"/>
      <c r="AG18" s="72"/>
      <c r="AH18" s="72"/>
      <c r="AI18" s="72"/>
      <c r="AJ18" s="73"/>
      <c r="AK18" s="73"/>
      <c r="AL18" s="74"/>
      <c r="AM18" s="73"/>
      <c r="AN18" s="73"/>
      <c r="AO18" s="68"/>
    </row>
    <row r="19" spans="1:41" s="9" customFormat="1" ht="15.75">
      <c r="A19" s="35"/>
      <c r="B19" s="31"/>
      <c r="C19" s="184"/>
      <c r="D19" s="185"/>
      <c r="E19" s="185"/>
      <c r="F19" s="186"/>
      <c r="G19" s="186"/>
      <c r="H19" s="186"/>
      <c r="I19" s="185"/>
      <c r="J19" s="186"/>
      <c r="K19" s="185"/>
      <c r="L19" s="186"/>
      <c r="M19" s="186"/>
      <c r="N19" s="186"/>
      <c r="O19" s="185"/>
      <c r="P19" s="186"/>
      <c r="Q19" s="186"/>
      <c r="R19" s="186"/>
      <c r="S19" s="186"/>
      <c r="T19" s="186"/>
      <c r="U19" s="186"/>
      <c r="V19" s="186"/>
      <c r="W19" s="187"/>
      <c r="X19" s="188"/>
      <c r="Y19" s="188"/>
      <c r="Z19" s="86">
        <v>1057864.42</v>
      </c>
      <c r="AA19" s="87">
        <v>30</v>
      </c>
      <c r="AB19" s="88">
        <v>15048</v>
      </c>
      <c r="AC19" s="89">
        <v>116.58</v>
      </c>
      <c r="AD19" s="86">
        <v>16851.900000000001</v>
      </c>
      <c r="AE19" s="86">
        <v>258655.6</v>
      </c>
      <c r="AF19" s="72"/>
      <c r="AG19" s="72"/>
      <c r="AH19" s="72"/>
      <c r="AI19" s="72"/>
      <c r="AJ19" s="73"/>
      <c r="AK19" s="73"/>
      <c r="AL19" s="74"/>
      <c r="AM19" s="73"/>
      <c r="AN19" s="73"/>
      <c r="AO19" s="68"/>
    </row>
    <row r="20" spans="1:41" ht="15.75">
      <c r="A20" s="159"/>
      <c r="B20" s="15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84">
        <f t="shared" ref="Z20:AI20" si="0">Z12+Z19+Z15</f>
        <v>1057864.42</v>
      </c>
      <c r="AA20" s="84">
        <f t="shared" si="0"/>
        <v>30</v>
      </c>
      <c r="AB20" s="84">
        <f t="shared" si="0"/>
        <v>15048</v>
      </c>
      <c r="AC20" s="84">
        <f t="shared" si="0"/>
        <v>116.58</v>
      </c>
      <c r="AD20" s="84">
        <f t="shared" si="0"/>
        <v>16851.900000000001</v>
      </c>
      <c r="AE20" s="84">
        <f t="shared" si="0"/>
        <v>258655.6</v>
      </c>
      <c r="AF20" s="84">
        <f t="shared" si="0"/>
        <v>0</v>
      </c>
      <c r="AG20" s="84">
        <f t="shared" si="0"/>
        <v>0</v>
      </c>
      <c r="AH20" s="84">
        <f t="shared" si="0"/>
        <v>0</v>
      </c>
      <c r="AI20" s="84">
        <f t="shared" si="0"/>
        <v>0</v>
      </c>
      <c r="AJ20" s="62"/>
      <c r="AK20" s="62"/>
      <c r="AL20" s="62"/>
      <c r="AM20" s="62"/>
      <c r="AN20" s="62"/>
      <c r="AO20" s="68"/>
    </row>
    <row r="22" spans="1:41">
      <c r="F22" s="59"/>
    </row>
    <row r="47" spans="4:4">
      <c r="D47" s="8"/>
    </row>
  </sheetData>
  <mergeCells count="17">
    <mergeCell ref="M4:N6"/>
    <mergeCell ref="G4:H6"/>
    <mergeCell ref="I4:J6"/>
    <mergeCell ref="A3:A7"/>
    <mergeCell ref="B3:B7"/>
    <mergeCell ref="D3:D6"/>
    <mergeCell ref="C3:C6"/>
    <mergeCell ref="Q4:R6"/>
    <mergeCell ref="U4:V6"/>
    <mergeCell ref="Y3:Y6"/>
    <mergeCell ref="W3:W6"/>
    <mergeCell ref="X3:X6"/>
    <mergeCell ref="K4:L6"/>
    <mergeCell ref="E3:V3"/>
    <mergeCell ref="S4:T6"/>
    <mergeCell ref="E4:F6"/>
    <mergeCell ref="O4:P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J34"/>
  <sheetViews>
    <sheetView zoomScaleNormal="100" zoomScaleSheetLayoutView="90" workbookViewId="0">
      <pane xSplit="2" ySplit="7" topLeftCell="L8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5.75"/>
  <cols>
    <col min="1" max="1" width="3.7109375" style="64" customWidth="1"/>
    <col min="2" max="2" width="32.28515625" style="64" bestFit="1" customWidth="1"/>
    <col min="3" max="4" width="9.28515625" style="64" customWidth="1"/>
    <col min="5" max="5" width="9.42578125" style="64" customWidth="1"/>
    <col min="6" max="6" width="9.7109375" style="64" customWidth="1"/>
    <col min="7" max="7" width="5.28515625" style="64" customWidth="1"/>
    <col min="8" max="10" width="9.28515625" style="64" customWidth="1"/>
    <col min="11" max="11" width="7.7109375" style="64" customWidth="1"/>
    <col min="12" max="14" width="9.28515625" style="64" customWidth="1"/>
    <col min="15" max="15" width="6" style="64" customWidth="1"/>
    <col min="16" max="18" width="9.7109375" style="64" customWidth="1"/>
    <col min="19" max="19" width="5.28515625" style="64" customWidth="1"/>
    <col min="20" max="20" width="7.7109375" style="64" customWidth="1"/>
    <col min="21" max="21" width="5.28515625" style="64" customWidth="1"/>
    <col min="22" max="22" width="7.7109375" style="64" customWidth="1"/>
    <col min="23" max="23" width="11.28515625" style="66" bestFit="1" customWidth="1"/>
    <col min="24" max="24" width="8.140625" style="64" customWidth="1"/>
    <col min="25" max="25" width="9.140625" style="64"/>
    <col min="26" max="26" width="7.140625" style="64" customWidth="1"/>
    <col min="27" max="27" width="7.7109375" style="64" customWidth="1"/>
    <col min="28" max="35" width="7.140625" style="64" customWidth="1"/>
    <col min="36" max="36" width="7.7109375" style="64" customWidth="1"/>
    <col min="37" max="39" width="9.140625" style="64" hidden="1" customWidth="1"/>
    <col min="40" max="40" width="10.5703125" style="64" hidden="1" customWidth="1"/>
    <col min="41" max="41" width="5.140625" style="64" hidden="1" customWidth="1"/>
    <col min="42" max="45" width="6.5703125" style="64" hidden="1" customWidth="1"/>
    <col min="46" max="50" width="9.140625" style="64" hidden="1" customWidth="1"/>
    <col min="51" max="16384" width="9.140625" style="64"/>
  </cols>
  <sheetData>
    <row r="1" spans="1:62" ht="18.75">
      <c r="B1" s="296" t="s">
        <v>100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O1" s="65"/>
    </row>
    <row r="2" spans="1:62" hidden="1">
      <c r="C2" s="65"/>
      <c r="E2" s="65"/>
      <c r="F2" s="65"/>
      <c r="O2" s="65"/>
    </row>
    <row r="3" spans="1:62">
      <c r="C3" s="65"/>
      <c r="E3" s="65"/>
      <c r="F3" s="65"/>
      <c r="H3" s="93"/>
      <c r="I3" s="93"/>
      <c r="J3" s="93"/>
      <c r="L3" s="65"/>
      <c r="M3" s="65"/>
      <c r="N3" s="65"/>
      <c r="O3" s="65"/>
    </row>
    <row r="4" spans="1:62" ht="28.5" customHeight="1">
      <c r="A4" s="310" t="s">
        <v>0</v>
      </c>
      <c r="B4" s="311" t="s">
        <v>52</v>
      </c>
      <c r="C4" s="302" t="s">
        <v>56</v>
      </c>
      <c r="D4" s="316" t="s">
        <v>92</v>
      </c>
      <c r="E4" s="317"/>
      <c r="F4" s="317"/>
      <c r="G4" s="313" t="s">
        <v>32</v>
      </c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</row>
    <row r="5" spans="1:62" ht="39" customHeight="1">
      <c r="A5" s="310"/>
      <c r="B5" s="312"/>
      <c r="C5" s="303"/>
      <c r="D5" s="314" t="s">
        <v>24</v>
      </c>
      <c r="E5" s="309" t="s">
        <v>62</v>
      </c>
      <c r="F5" s="305" t="s">
        <v>63</v>
      </c>
      <c r="G5" s="307" t="s">
        <v>24</v>
      </c>
      <c r="H5" s="308"/>
      <c r="I5" s="298" t="s">
        <v>9</v>
      </c>
      <c r="J5" s="299"/>
      <c r="K5" s="307" t="s">
        <v>11</v>
      </c>
      <c r="L5" s="308"/>
      <c r="M5" s="298" t="s">
        <v>14</v>
      </c>
      <c r="N5" s="299"/>
      <c r="O5" s="307" t="s">
        <v>57</v>
      </c>
      <c r="P5" s="308"/>
      <c r="Q5" s="298" t="s">
        <v>97</v>
      </c>
      <c r="R5" s="299"/>
      <c r="S5" s="307" t="s">
        <v>10</v>
      </c>
      <c r="T5" s="308"/>
      <c r="U5" s="318" t="s">
        <v>98</v>
      </c>
      <c r="V5" s="319"/>
    </row>
    <row r="6" spans="1:62" ht="52.5" customHeight="1">
      <c r="A6" s="310"/>
      <c r="B6" s="312"/>
      <c r="C6" s="304"/>
      <c r="D6" s="315"/>
      <c r="E6" s="309"/>
      <c r="F6" s="306"/>
      <c r="G6" s="300"/>
      <c r="H6" s="301"/>
      <c r="I6" s="300"/>
      <c r="J6" s="301"/>
      <c r="K6" s="300"/>
      <c r="L6" s="301"/>
      <c r="M6" s="300"/>
      <c r="N6" s="301"/>
      <c r="O6" s="300"/>
      <c r="P6" s="301"/>
      <c r="Q6" s="300"/>
      <c r="R6" s="301"/>
      <c r="S6" s="300"/>
      <c r="T6" s="301"/>
      <c r="U6" s="320"/>
      <c r="V6" s="321"/>
      <c r="W6" s="66" t="s">
        <v>103</v>
      </c>
    </row>
    <row r="7" spans="1:62">
      <c r="A7" s="311"/>
      <c r="B7" s="312"/>
      <c r="C7" s="190" t="s">
        <v>1</v>
      </c>
      <c r="D7" s="191" t="s">
        <v>2</v>
      </c>
      <c r="E7" s="191" t="s">
        <v>2</v>
      </c>
      <c r="F7" s="191" t="s">
        <v>2</v>
      </c>
      <c r="G7" s="191" t="s">
        <v>2</v>
      </c>
      <c r="H7" s="191" t="s">
        <v>3</v>
      </c>
      <c r="I7" s="191" t="s">
        <v>2</v>
      </c>
      <c r="J7" s="191" t="s">
        <v>3</v>
      </c>
      <c r="K7" s="191" t="s">
        <v>2</v>
      </c>
      <c r="L7" s="191" t="s">
        <v>3</v>
      </c>
      <c r="M7" s="191" t="s">
        <v>2</v>
      </c>
      <c r="N7" s="191" t="s">
        <v>3</v>
      </c>
      <c r="O7" s="191" t="s">
        <v>2</v>
      </c>
      <c r="P7" s="191" t="s">
        <v>3</v>
      </c>
      <c r="Q7" s="191" t="s">
        <v>2</v>
      </c>
      <c r="R7" s="191" t="s">
        <v>3</v>
      </c>
      <c r="S7" s="191" t="s">
        <v>2</v>
      </c>
      <c r="T7" s="191" t="s">
        <v>3</v>
      </c>
      <c r="U7" s="191" t="s">
        <v>2</v>
      </c>
      <c r="V7" s="191" t="s">
        <v>3</v>
      </c>
    </row>
    <row r="8" spans="1:62" ht="31.5">
      <c r="A8" s="202">
        <v>1</v>
      </c>
      <c r="B8" s="60" t="s">
        <v>124</v>
      </c>
      <c r="C8" s="203">
        <v>1</v>
      </c>
      <c r="D8" s="203">
        <v>18</v>
      </c>
      <c r="E8" s="203">
        <v>10</v>
      </c>
      <c r="F8" s="203">
        <v>8</v>
      </c>
      <c r="G8" s="203">
        <v>18</v>
      </c>
      <c r="H8" s="203">
        <v>1897</v>
      </c>
      <c r="I8" s="203">
        <v>18</v>
      </c>
      <c r="J8" s="203">
        <v>327</v>
      </c>
      <c r="K8" s="203">
        <v>0</v>
      </c>
      <c r="L8" s="203">
        <v>0</v>
      </c>
      <c r="M8" s="203">
        <v>0</v>
      </c>
      <c r="N8" s="203">
        <v>0</v>
      </c>
      <c r="O8" s="203">
        <v>18</v>
      </c>
      <c r="P8" s="203">
        <v>618</v>
      </c>
      <c r="Q8" s="203">
        <v>18</v>
      </c>
      <c r="R8" s="203">
        <v>379</v>
      </c>
      <c r="S8" s="203">
        <v>0</v>
      </c>
      <c r="T8" s="203">
        <v>0</v>
      </c>
      <c r="U8" s="203">
        <v>18</v>
      </c>
      <c r="V8" s="203">
        <v>573</v>
      </c>
      <c r="W8" s="92"/>
    </row>
    <row r="9" spans="1:62">
      <c r="A9" s="217"/>
      <c r="B9" s="150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92"/>
    </row>
    <row r="10" spans="1:62">
      <c r="A10" s="217"/>
      <c r="B10" s="150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92"/>
    </row>
    <row r="11" spans="1:62">
      <c r="A11" s="217"/>
      <c r="B11" s="150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92"/>
    </row>
    <row r="12" spans="1:62">
      <c r="A12" s="217"/>
      <c r="B12" s="150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92"/>
    </row>
    <row r="13" spans="1:62" s="95" customFormat="1">
      <c r="A13" s="218"/>
      <c r="B13" s="193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01"/>
      <c r="X13" s="101"/>
      <c r="Y13" s="215"/>
      <c r="Z13" s="215"/>
      <c r="AA13" s="101"/>
      <c r="AB13" s="101"/>
      <c r="AC13" s="101"/>
      <c r="AD13" s="101"/>
      <c r="AE13" s="215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81"/>
      <c r="AW13" s="181"/>
      <c r="AX13" s="101"/>
      <c r="AY13" s="101"/>
      <c r="AZ13" s="181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</row>
    <row r="14" spans="1:62">
      <c r="A14" s="217"/>
      <c r="B14" s="150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92"/>
    </row>
    <row r="15" spans="1:62">
      <c r="A15" s="217"/>
      <c r="B15" s="150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92"/>
    </row>
    <row r="16" spans="1:62">
      <c r="A16" s="217"/>
      <c r="B16" s="150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92"/>
    </row>
    <row r="17" spans="1:23">
      <c r="A17" s="218"/>
      <c r="B17" s="150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92"/>
    </row>
    <row r="18" spans="1:23">
      <c r="A18" s="218"/>
      <c r="B18" s="150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92"/>
    </row>
    <row r="19" spans="1:23" ht="18.75">
      <c r="A19" s="218"/>
      <c r="B19" s="150"/>
      <c r="C19" s="197"/>
      <c r="D19" s="197"/>
      <c r="E19" s="197"/>
      <c r="F19" s="197"/>
      <c r="G19" s="197"/>
      <c r="H19" s="197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92"/>
    </row>
    <row r="20" spans="1:23">
      <c r="A20" s="218"/>
      <c r="B20" s="150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92"/>
    </row>
    <row r="21" spans="1:23">
      <c r="A21" s="218"/>
      <c r="B21" s="150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92"/>
    </row>
    <row r="22" spans="1:23">
      <c r="A22" s="218"/>
      <c r="B22" s="150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92"/>
    </row>
    <row r="23" spans="1:23">
      <c r="A23" s="218"/>
      <c r="B23" s="150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92"/>
    </row>
    <row r="24" spans="1:23">
      <c r="A24" s="218"/>
      <c r="B24" s="150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92"/>
    </row>
    <row r="25" spans="1:23">
      <c r="A25" s="218"/>
      <c r="B25" s="150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92"/>
    </row>
    <row r="26" spans="1:23">
      <c r="A26" s="218"/>
      <c r="B26" s="150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55"/>
      <c r="R26" s="55"/>
      <c r="S26" s="55"/>
      <c r="T26" s="55"/>
      <c r="U26" s="55"/>
      <c r="V26" s="55"/>
      <c r="W26" s="92"/>
    </row>
    <row r="27" spans="1:23">
      <c r="A27" s="218"/>
      <c r="B27" s="150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92"/>
    </row>
    <row r="28" spans="1:23">
      <c r="A28" s="218"/>
      <c r="B28" s="15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92"/>
    </row>
    <row r="29" spans="1:23" ht="20.25">
      <c r="A29" s="218"/>
      <c r="B29" s="15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92"/>
    </row>
    <row r="30" spans="1:23">
      <c r="A30" s="218"/>
      <c r="B30" s="15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92"/>
    </row>
    <row r="31" spans="1:23">
      <c r="A31" s="218"/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92"/>
    </row>
    <row r="32" spans="1:23">
      <c r="A32" s="201"/>
      <c r="B32" s="201"/>
      <c r="C32" s="192"/>
      <c r="D32" s="192"/>
      <c r="E32" s="192"/>
      <c r="F32" s="192"/>
      <c r="G32" s="192"/>
      <c r="H32" s="192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92"/>
    </row>
    <row r="33" spans="1:4">
      <c r="A33" s="219"/>
      <c r="B33" s="219"/>
    </row>
    <row r="34" spans="1:4">
      <c r="D34" s="96"/>
    </row>
  </sheetData>
  <mergeCells count="17">
    <mergeCell ref="A4:A7"/>
    <mergeCell ref="B4:B7"/>
    <mergeCell ref="G4:V4"/>
    <mergeCell ref="D5:D6"/>
    <mergeCell ref="D4:F4"/>
    <mergeCell ref="U5:V6"/>
    <mergeCell ref="Q5:R6"/>
    <mergeCell ref="O5:P6"/>
    <mergeCell ref="S5:T6"/>
    <mergeCell ref="B1:L1"/>
    <mergeCell ref="M5:N6"/>
    <mergeCell ref="C4:C6"/>
    <mergeCell ref="F5:F6"/>
    <mergeCell ref="I5:J6"/>
    <mergeCell ref="G5:H6"/>
    <mergeCell ref="K5:L6"/>
    <mergeCell ref="E5:E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2020-04-03T11:20:19Z</cp:lastPrinted>
  <dcterms:created xsi:type="dcterms:W3CDTF">2010-04-10T13:22:31Z</dcterms:created>
  <dcterms:modified xsi:type="dcterms:W3CDTF">2020-04-03T11:40:21Z</dcterms:modified>
</cp:coreProperties>
</file>